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.22" sheetId="2" r:id="rId1"/>
  </sheets>
  <definedNames>
    <definedName name="_xlnm._FilterDatabase" localSheetId="0" hidden="1">'7.22'!$A$3:$K$85</definedName>
    <definedName name="_xlnm.Print_Titles" localSheetId="0">'7.22'!$2:$3</definedName>
  </definedNames>
  <calcPr calcId="144525"/>
</workbook>
</file>

<file path=xl/sharedStrings.xml><?xml version="1.0" encoding="utf-8"?>
<sst xmlns="http://schemas.openxmlformats.org/spreadsheetml/2006/main" count="616" uniqueCount="304">
  <si>
    <t>贵州民族大学2021年科研助理岗位分配表</t>
  </si>
  <si>
    <t>单位号</t>
  </si>
  <si>
    <t>聘用单位</t>
  </si>
  <si>
    <t>学历要求</t>
  </si>
  <si>
    <t>专业要求</t>
  </si>
  <si>
    <t>岗位职责</t>
  </si>
  <si>
    <t>联系人</t>
  </si>
  <si>
    <t>邮箱</t>
  </si>
  <si>
    <t>经费来源</t>
  </si>
  <si>
    <t>需求人数</t>
  </si>
  <si>
    <t>备注</t>
  </si>
  <si>
    <t>分计</t>
  </si>
  <si>
    <t>小计</t>
  </si>
  <si>
    <t>101</t>
  </si>
  <si>
    <t>机关党委</t>
  </si>
  <si>
    <t>本科及以上</t>
  </si>
  <si>
    <t>不限专业</t>
  </si>
  <si>
    <t>协助开展机关党建工作</t>
  </si>
  <si>
    <t>刘汝才</t>
  </si>
  <si>
    <t>40753560@qq.com</t>
  </si>
  <si>
    <t>学校经费</t>
  </si>
  <si>
    <t>行政助理</t>
  </si>
  <si>
    <t>学工部</t>
  </si>
  <si>
    <t>协助学生工作部工作</t>
  </si>
  <si>
    <t>舒启佳</t>
  </si>
  <si>
    <t>2218102844@qq.com</t>
  </si>
  <si>
    <t>校工会</t>
  </si>
  <si>
    <t>协助开展工会服务教职工工作</t>
  </si>
  <si>
    <t>卢文芸</t>
  </si>
  <si>
    <t>1027842077@qq.com</t>
  </si>
  <si>
    <t>校团委</t>
  </si>
  <si>
    <t>协助团委完成日常工作、开展各类活动；责任心强，熟练使用各种办公软件，有相关实践经历优先考虑。</t>
  </si>
  <si>
    <t>胡斌</t>
  </si>
  <si>
    <t>504461318@qq.com</t>
  </si>
  <si>
    <t>教务处</t>
  </si>
  <si>
    <t>协助教务处各科室处理日常工作</t>
  </si>
  <si>
    <t>冯夫健</t>
  </si>
  <si>
    <t>402875667@qq.com</t>
  </si>
  <si>
    <t>科研处</t>
  </si>
  <si>
    <t>计算机</t>
  </si>
  <si>
    <t>协助科研处老师制作表格，收集整理科研数据等工作；熟练使用常用office办公软件，认真负责，踏实肯学。</t>
  </si>
  <si>
    <t>张莉雅</t>
  </si>
  <si>
    <t>496497584@qq.com</t>
  </si>
  <si>
    <t>统计学及相关专业</t>
  </si>
  <si>
    <t>协助科研处老师和各职能部门对接相关工作，报送材料，收集材料等工作；服从管理，具有一定的沟通能力。</t>
  </si>
  <si>
    <t>项目经费</t>
  </si>
  <si>
    <t>科研助理</t>
  </si>
  <si>
    <t>发规处</t>
  </si>
  <si>
    <t>计算机、应用数学、统计学、软件工程等；新闻传媒相关：新闻学、数字媒体、传播学、网络与新媒体、汉语言文学等；人文社科及管科类相关：行政管理、人力资源管理、社会学、社会工作等</t>
  </si>
  <si>
    <t>协助完成资料搜索及整理、部门项目推进、工作台账、部门新闻撰写、部门档案整理、支部党建学习等相关事务</t>
  </si>
  <si>
    <t>龚德全</t>
  </si>
  <si>
    <t>865877756@qq.com</t>
  </si>
  <si>
    <t>招就处</t>
  </si>
  <si>
    <t>责任心强，工作认真</t>
  </si>
  <si>
    <t>杨琳</t>
  </si>
  <si>
    <t>578554976@qq.com</t>
  </si>
  <si>
    <t>国际交流与合作处</t>
  </si>
  <si>
    <t>英语专业、汉语国际教育专业</t>
  </si>
  <si>
    <t>协助外事文件整理归档工作；协助对外交流科办理师生出访及来访手续；协助外专外教科管理外籍教师等工作</t>
  </si>
  <si>
    <t>杨泰黔</t>
  </si>
  <si>
    <t>724732887@qq.com</t>
  </si>
  <si>
    <t>财务处</t>
  </si>
  <si>
    <t>凭证整理及装订，其他资料整理归档</t>
  </si>
  <si>
    <t>张平</t>
  </si>
  <si>
    <t>978613233@qq.com</t>
  </si>
  <si>
    <t>国有资产管理处</t>
  </si>
  <si>
    <t>资产管理助理、综合事务助理</t>
  </si>
  <si>
    <t>张卫国</t>
  </si>
  <si>
    <t>603170678@qq.com</t>
  </si>
  <si>
    <t>学生资助管理中心</t>
  </si>
  <si>
    <t>文学类相关专业</t>
  </si>
  <si>
    <t>协助处理中心办公室相关工作，具有一定的文字功底。</t>
  </si>
  <si>
    <t>罗旋</t>
  </si>
  <si>
    <t>779314741@qq.com</t>
  </si>
  <si>
    <t>统计学或计算机相关专业</t>
  </si>
  <si>
    <t>协助做好教育精准扶贫资助等相关工作，能熟练使用电子表格进行数据处理。</t>
  </si>
  <si>
    <t>成琳</t>
  </si>
  <si>
    <t>179390575@qq.com</t>
  </si>
  <si>
    <t>后勤处</t>
  </si>
  <si>
    <t>文科</t>
  </si>
  <si>
    <t>协助办公室办文、办会</t>
  </si>
  <si>
    <t>周珊</t>
  </si>
  <si>
    <t>425232638@qq.com</t>
  </si>
  <si>
    <t>文件处理</t>
  </si>
  <si>
    <t>王建平</t>
  </si>
  <si>
    <t>425232640@qq.com</t>
  </si>
  <si>
    <t>物业监管、文件处理</t>
  </si>
  <si>
    <t>潘忠华</t>
  </si>
  <si>
    <t>425232639@qq.com</t>
  </si>
  <si>
    <t>档案馆</t>
  </si>
  <si>
    <t>民族学与历史学</t>
  </si>
  <si>
    <t>档案编研及档案管理工作</t>
  </si>
  <si>
    <t>罗珊</t>
  </si>
  <si>
    <t>383051602@qq.com</t>
  </si>
  <si>
    <t>附属学校</t>
  </si>
  <si>
    <t>数学相关专业，具有中小学数学教师资格证</t>
  </si>
  <si>
    <t>承担小学数学课程或协助数学教学</t>
  </si>
  <si>
    <t>刘宝玉</t>
  </si>
  <si>
    <t>488690660@qq.com</t>
  </si>
  <si>
    <t>汉语言相关专业，具有中小学语文教师资格证</t>
  </si>
  <si>
    <t>承担小学语文课程或协助语文教学</t>
  </si>
  <si>
    <t>体育相关专业，具有中小学体育相关教师资格证</t>
  </si>
  <si>
    <t>承担小学体育课程或协助体育教学</t>
  </si>
  <si>
    <t>具有中小学教师资格证</t>
  </si>
  <si>
    <t>教学助理</t>
  </si>
  <si>
    <t>商学院</t>
  </si>
  <si>
    <t>经济学、金融学、会计学、工商管理、电子商务</t>
  </si>
  <si>
    <t>协助学院各科室完成工作；1.具有一定的计算机操作能力；2.具有一定公文写作能力、沟通协调能力。</t>
  </si>
  <si>
    <t>郑依寒</t>
  </si>
  <si>
    <t>28901689@qq.com</t>
  </si>
  <si>
    <t>法学院</t>
  </si>
  <si>
    <t>法学</t>
  </si>
  <si>
    <t>党内法规研究中心</t>
  </si>
  <si>
    <t>卢志强</t>
  </si>
  <si>
    <t>51832207@qq.com</t>
  </si>
  <si>
    <t>地方立法智库</t>
  </si>
  <si>
    <t>审判专业学位研究生工作站</t>
  </si>
  <si>
    <t>检察专业学位研究生工作站</t>
  </si>
  <si>
    <t>律师专业学位研究生工作站</t>
  </si>
  <si>
    <t>贵州民族法制创新基地</t>
  </si>
  <si>
    <t>民族法制教学实训中心</t>
  </si>
  <si>
    <t>虚拟仿真实验室</t>
  </si>
  <si>
    <t>1.具有一定的计算机操作能力；2.具有一定公文写作能力、沟通协调能力。</t>
  </si>
  <si>
    <t>法学专业优先</t>
  </si>
  <si>
    <t>胡卫东</t>
  </si>
  <si>
    <t>597530664@qq.com</t>
  </si>
  <si>
    <t>民历学院</t>
  </si>
  <si>
    <t>历史学、民族学等专业</t>
  </si>
  <si>
    <t>1.协助课题项目管理工作：主要是申报材料撰写、整理，项目预算申报，协调解决项目进展过程中的问题，参与项目结题验收等工作；
2.协助研究中心的日常管理工作；
3.协助有关专利成果管理，汇总整理有关材料，协助证书管理等；</t>
  </si>
  <si>
    <t>聂开吉</t>
  </si>
  <si>
    <t>2661739204@qq.com</t>
  </si>
  <si>
    <t>文博、历史、民族、文产等专业</t>
  </si>
  <si>
    <t>1.负责与各专业研究生的联络、沟通与协调；2.负责研究生科研项目的申报、整理和收集汇总，包括材料整理书写；3.协助研究生管理办公室管理研究生相关事宜。</t>
  </si>
  <si>
    <t>社管学院</t>
  </si>
  <si>
    <t>社会学类专业（含社会学、社会工作、人类学、民俗学等）</t>
  </si>
  <si>
    <t>科研助理岗：具有一定的计算机操作能力；服从管理、有一定的沟通能力</t>
  </si>
  <si>
    <t>杨胜勇</t>
  </si>
  <si>
    <t>475576896@qq.com</t>
  </si>
  <si>
    <t>硕士研究生</t>
  </si>
  <si>
    <t>社会学专业</t>
  </si>
  <si>
    <t>有一定的科研能力并掌握相关的办公软件操作技能，有团队合作精神，整理日常资料等</t>
  </si>
  <si>
    <t>周贤润</t>
  </si>
  <si>
    <t>252351715@qq.com</t>
  </si>
  <si>
    <t>认知学院</t>
  </si>
  <si>
    <t>学前教育、应用心理学、教育技术学</t>
  </si>
  <si>
    <t>龙海燕</t>
  </si>
  <si>
    <t>834906418@qq.com</t>
  </si>
  <si>
    <t>文学院</t>
  </si>
  <si>
    <t>中国语言文学</t>
  </si>
  <si>
    <t>协助国家通用语言文字推广基地资料库、展示室管理</t>
  </si>
  <si>
    <t>龙耀宏</t>
  </si>
  <si>
    <t>1281414454@qq.com</t>
  </si>
  <si>
    <t>协助整理一流学科中期检查、一流专业建设中期检查</t>
  </si>
  <si>
    <t>吴电雷</t>
  </si>
  <si>
    <t>773683257@qq.com</t>
  </si>
  <si>
    <t>协助语音实验室日常管理</t>
  </si>
  <si>
    <t>中国语言文学或中国历史</t>
  </si>
  <si>
    <t>整理历史文献相关工作</t>
  </si>
  <si>
    <t>王力</t>
  </si>
  <si>
    <t>wdyy12@163.com</t>
  </si>
  <si>
    <t>收集整资料理</t>
  </si>
  <si>
    <t>刘晓静</t>
  </si>
  <si>
    <t>774152796qq.com</t>
  </si>
  <si>
    <t>传媒学院</t>
  </si>
  <si>
    <t>新闻传播类专业优先，熟悉办公软件操作，有较强的文字功底</t>
  </si>
  <si>
    <t>研究生、学科建设、科研管理办公室助管</t>
  </si>
  <si>
    <t>伍顺比</t>
  </si>
  <si>
    <t>19089918@qq.com</t>
  </si>
  <si>
    <t>数信学院</t>
  </si>
  <si>
    <t>计算机/软件工程</t>
  </si>
  <si>
    <t>计算机网络仿真实验室</t>
  </si>
  <si>
    <t>魏嘉银</t>
  </si>
  <si>
    <t>254637046@qq.com</t>
  </si>
  <si>
    <t>机电学院</t>
  </si>
  <si>
    <t>电子信息科学与技术、应用物理学</t>
  </si>
  <si>
    <t>协助开展实验及实验室相关事宜</t>
  </si>
  <si>
    <t>刘江涛</t>
  </si>
  <si>
    <t>ljt-ljt@163.com</t>
  </si>
  <si>
    <t>化工学院</t>
  </si>
  <si>
    <t>应用化学、化学工程与工艺</t>
  </si>
  <si>
    <t>协助学院管理工作</t>
  </si>
  <si>
    <t>陈丽娟</t>
  </si>
  <si>
    <t>865383272@qq.com</t>
  </si>
  <si>
    <t>协助实验室建设，科研相关工作</t>
  </si>
  <si>
    <t>谢雅典</t>
  </si>
  <si>
    <t>810769282@qq.com</t>
  </si>
  <si>
    <t>民族医药学院</t>
  </si>
  <si>
    <t>药学、中药资源、制药工程等相关专业</t>
  </si>
  <si>
    <t>实验室管理员：协助实验室管理老师做好实验室管理工作：1、熟悉各类仪器的规格、性能、用途及保管知识；2、做好药品的分类保管实验完毕检查仪器有无损坏；3、下班时关好所有的门、窗、水、电。4、学院安排的其他临时性工作。</t>
  </si>
  <si>
    <t>严敏</t>
  </si>
  <si>
    <t>577977087@qq.com</t>
  </si>
  <si>
    <t>库房及易制毒和废弃物管理员：1、与老师双人双锁管理易制毒化学品库房。2、负责学院的药品（包含易制毒药品）和耗材的验收、保管、发放。3、对学院实验室产生的废液、废渣及时收集，送交危险废物暂存间。4、学院安排的其他临时性工作。</t>
  </si>
  <si>
    <t>笪舫芳</t>
  </si>
  <si>
    <t>604178071@qq.com</t>
  </si>
  <si>
    <t>药学、中药资源与开发或制药工程</t>
  </si>
  <si>
    <t>1.热爱科研，有责任心，吃苦耐劳；
2.有一定的分子生物学理论和实验技能基础。</t>
  </si>
  <si>
    <t>周培富</t>
  </si>
  <si>
    <t>zhoupeifu@sina.com</t>
  </si>
  <si>
    <t>建筑工程学院</t>
  </si>
  <si>
    <t>建筑学、土木工程、城乡规划、工程管理</t>
  </si>
  <si>
    <t>王林均</t>
  </si>
  <si>
    <t>623068679@qq.com</t>
  </si>
  <si>
    <t>材料科学与工程学院</t>
  </si>
  <si>
    <t>化学相关专业</t>
  </si>
  <si>
    <t>1.热爱科研，有责任心，吃苦耐劳；
2.有一定化学理论和实验技能基础。</t>
  </si>
  <si>
    <t>龙波</t>
  </si>
  <si>
    <t>wwwltcommon@sina.com</t>
  </si>
  <si>
    <t>生态学院</t>
  </si>
  <si>
    <t>环境科学与工程或生态工程</t>
  </si>
  <si>
    <t>办公室资料收集、汇总、整理及其他工作安排</t>
  </si>
  <si>
    <t>李金兰</t>
  </si>
  <si>
    <t>470202030@qq.con</t>
  </si>
  <si>
    <t>科研相关工作</t>
  </si>
  <si>
    <t>杨成</t>
  </si>
  <si>
    <t>1539028249@qq.com</t>
  </si>
  <si>
    <t>旅航学院</t>
  </si>
  <si>
    <t>旅游管理、工商管理</t>
  </si>
  <si>
    <t>科研助理：协助科研工作、文字编辑、数据整理、档案整理等</t>
  </si>
  <si>
    <t>廖军华</t>
  </si>
  <si>
    <t>2216095611@qq.com</t>
  </si>
  <si>
    <t>马克思主义学院</t>
  </si>
  <si>
    <t>思想政治教育</t>
  </si>
  <si>
    <t>有一定的科研能力并掌握相关的办公软件操作技能，整理资料等</t>
  </si>
  <si>
    <t>封贵平</t>
  </si>
  <si>
    <t>410529898@qq.com</t>
  </si>
  <si>
    <t>音乐舞蹈学院</t>
  </si>
  <si>
    <t>音乐、舞蹈类</t>
  </si>
  <si>
    <t>科研、工作助理</t>
  </si>
  <si>
    <t>唐德松</t>
  </si>
  <si>
    <t>2249021489@qq.com</t>
  </si>
  <si>
    <t>音乐舞蹈类</t>
  </si>
  <si>
    <t>美术学院</t>
  </si>
  <si>
    <t>版画</t>
  </si>
  <si>
    <t>本科及以上，熟悉版画相关实验技能操作。</t>
  </si>
  <si>
    <t>范昭平</t>
  </si>
  <si>
    <t>46114491@qq.com</t>
  </si>
  <si>
    <t>产品设计</t>
  </si>
  <si>
    <t>本科及以上，熟悉陶瓷艺术、民间美术相关实验技能操作。</t>
  </si>
  <si>
    <t>产品设计、服装与服饰、民族学、社会学</t>
  </si>
  <si>
    <t>美术学院非遗相关工作</t>
  </si>
  <si>
    <t>陈梅</t>
  </si>
  <si>
    <t>20696194@QQ.COM</t>
  </si>
  <si>
    <t>体育与健康学院</t>
  </si>
  <si>
    <t>体育类专业</t>
  </si>
  <si>
    <t>冯少兵</t>
  </si>
  <si>
    <t>120960583@qq.com</t>
  </si>
  <si>
    <t>科研助理（运动解剖实验室）
科研助理（运动生理实验室）
科研助理（运动康复实验室）</t>
  </si>
  <si>
    <t>预科教育学院</t>
  </si>
  <si>
    <t>会公文写作，处理办公室日常工作</t>
  </si>
  <si>
    <t>罗敏</t>
  </si>
  <si>
    <t>13477144@qq.com</t>
  </si>
  <si>
    <t>东盟人文学院</t>
  </si>
  <si>
    <t>日常工作协助，科研项目辅助</t>
  </si>
  <si>
    <t>代莉莉</t>
  </si>
  <si>
    <t>568929354@qq.com</t>
  </si>
  <si>
    <t>图书馆</t>
  </si>
  <si>
    <t>1.从事文献分编、馆藏文献组织管理、阅读推广、读者咨询、古籍修复及文献整理；
2.从事媒体图文编辑、媒体工具操作和视频拍摄编辑，音视频维护与管理；
3.计算机网络、数据信息维护与管理。</t>
  </si>
  <si>
    <t>卢云辉</t>
  </si>
  <si>
    <t>22400568@qq.com</t>
  </si>
  <si>
    <t>信息与数据中心</t>
  </si>
  <si>
    <t>杨珉</t>
  </si>
  <si>
    <t>490179465@qq.com</t>
  </si>
  <si>
    <t>双创中心</t>
  </si>
  <si>
    <t>文学类、传媒类、美术类、财经类</t>
  </si>
  <si>
    <t>办公室日常工作</t>
  </si>
  <si>
    <t>吴永谊</t>
  </si>
  <si>
    <t>420590237@qq.com</t>
  </si>
  <si>
    <t>实训中心</t>
  </si>
  <si>
    <t>计算机科学与技术</t>
  </si>
  <si>
    <t>快速成型实验室管理和设备维护</t>
  </si>
  <si>
    <t>金升菊</t>
  </si>
  <si>
    <t>172340994@qq.com</t>
  </si>
  <si>
    <t>应用物理、机械电子工程</t>
  </si>
  <si>
    <t>大学物理实验教学部科研助理，协助老师管理实验室，做科研</t>
  </si>
  <si>
    <t>协助办公室日常工作</t>
  </si>
  <si>
    <t>计算机科学与技术相关专业</t>
  </si>
  <si>
    <t>计算机实验室维护与管理</t>
  </si>
  <si>
    <t>电子信息技术及相关专业</t>
  </si>
  <si>
    <t>电工电子类实验室维护及管理</t>
  </si>
  <si>
    <t>测控技术与仪器及相关专业</t>
  </si>
  <si>
    <t>科普基地管理</t>
  </si>
  <si>
    <t>机械电子工程专业、电子科学与技术、测控、自动化、计算机科学与技术等相关专业</t>
  </si>
  <si>
    <t>实验室安全管理相关工作</t>
  </si>
  <si>
    <t>药学、应用化学、环境工程等相关专业</t>
  </si>
  <si>
    <t>实验室管理与维护</t>
  </si>
  <si>
    <t>学校两个校区多媒体教学设备维护</t>
  </si>
  <si>
    <t>贵州省模式识别与智能系统重点实验室</t>
  </si>
  <si>
    <t>协助实验室管理等相关工作</t>
  </si>
  <si>
    <t>索洪敏</t>
  </si>
  <si>
    <t>11394861@qq.com</t>
  </si>
  <si>
    <t>多彩贵州文化协同创新中心</t>
  </si>
  <si>
    <t>文化产业、民族学、社会学、新闻传播、汉语言文学、影视戏剧文学、广播电视、美术学、音乐学、工艺美术、法学等</t>
  </si>
  <si>
    <t>科研助理、办公室助理。会公文写作，处理相关办公室和科研相关工作</t>
  </si>
  <si>
    <t>唐洱</t>
  </si>
  <si>
    <t>471362053@qq.com</t>
  </si>
  <si>
    <t>社会建设与反贫困研究院</t>
  </si>
  <si>
    <t>配合专家团队进行调研</t>
  </si>
  <si>
    <t>黄路</t>
  </si>
  <si>
    <t>2448467046@qq.com</t>
  </si>
  <si>
    <t>非物质文化遗产博物馆</t>
  </si>
  <si>
    <t>文物与博物馆学民族学</t>
  </si>
  <si>
    <t>协作搞好馆内各项业务，认真完成本职工作</t>
  </si>
  <si>
    <t>陶健</t>
  </si>
  <si>
    <t>1015516140@qq.com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</si>
</sst>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9"/>
      <color rgb="FF0000FF"/>
      <name val="宋体"/>
      <charset val="0"/>
      <scheme val="minor"/>
    </font>
    <font>
      <u/>
      <sz val="9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3" xfId="1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6" fillId="0" borderId="1" xfId="1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3" xfId="10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wdyy12@163.com" TargetMode="External"/><Relationship Id="rId8" Type="http://schemas.openxmlformats.org/officeDocument/2006/relationships/hyperlink" Target="mailto:1281414454@qq.com" TargetMode="External"/><Relationship Id="rId7" Type="http://schemas.openxmlformats.org/officeDocument/2006/relationships/hyperlink" Target="mailto:773683257@qq.com" TargetMode="External"/><Relationship Id="rId6" Type="http://schemas.openxmlformats.org/officeDocument/2006/relationships/hyperlink" Target="mailto:11394861@qq.com" TargetMode="External"/><Relationship Id="rId5" Type="http://schemas.openxmlformats.org/officeDocument/2006/relationships/hyperlink" Target="mailto:172340994@qq.com" TargetMode="External"/><Relationship Id="rId4" Type="http://schemas.openxmlformats.org/officeDocument/2006/relationships/hyperlink" Target="mailto:2448467046@qq.com" TargetMode="External"/><Relationship Id="rId3" Type="http://schemas.openxmlformats.org/officeDocument/2006/relationships/hyperlink" Target="mailto:471362053@qq.com" TargetMode="External"/><Relationship Id="rId23" Type="http://schemas.openxmlformats.org/officeDocument/2006/relationships/hyperlink" Target="mailto:490179465@qq.com" TargetMode="External"/><Relationship Id="rId22" Type="http://schemas.openxmlformats.org/officeDocument/2006/relationships/hyperlink" Target="mailto:22400568@qq.com" TargetMode="External"/><Relationship Id="rId21" Type="http://schemas.openxmlformats.org/officeDocument/2006/relationships/hyperlink" Target="mailto:1539028249@qq.com" TargetMode="External"/><Relationship Id="rId20" Type="http://schemas.openxmlformats.org/officeDocument/2006/relationships/hyperlink" Target="mailto:2216095611@qq.com" TargetMode="External"/><Relationship Id="rId2" Type="http://schemas.openxmlformats.org/officeDocument/2006/relationships/hyperlink" Target="mailto:13477144@qq.com" TargetMode="External"/><Relationship Id="rId19" Type="http://schemas.openxmlformats.org/officeDocument/2006/relationships/hyperlink" Target="mailto:2249021489@qq.com" TargetMode="External"/><Relationship Id="rId18" Type="http://schemas.openxmlformats.org/officeDocument/2006/relationships/hyperlink" Target="mailto:603170678@qq.com" TargetMode="External"/><Relationship Id="rId17" Type="http://schemas.openxmlformats.org/officeDocument/2006/relationships/hyperlink" Target="mailto:978613233@qq.com" TargetMode="External"/><Relationship Id="rId16" Type="http://schemas.openxmlformats.org/officeDocument/2006/relationships/hyperlink" Target="mailto:46114491@qq.com" TargetMode="External"/><Relationship Id="rId15" Type="http://schemas.openxmlformats.org/officeDocument/2006/relationships/hyperlink" Target="mailto:120960583@qq.com" TargetMode="External"/><Relationship Id="rId14" Type="http://schemas.openxmlformats.org/officeDocument/2006/relationships/hyperlink" Target="mailto:51832207@qq.com" TargetMode="External"/><Relationship Id="rId13" Type="http://schemas.openxmlformats.org/officeDocument/2006/relationships/hyperlink" Target="mailto:834906418@qq.com" TargetMode="External"/><Relationship Id="rId12" Type="http://schemas.openxmlformats.org/officeDocument/2006/relationships/hyperlink" Target="mailto:252351715@qq.com" TargetMode="External"/><Relationship Id="rId11" Type="http://schemas.openxmlformats.org/officeDocument/2006/relationships/hyperlink" Target="mailto:597530664@qq.com" TargetMode="External"/><Relationship Id="rId10" Type="http://schemas.openxmlformats.org/officeDocument/2006/relationships/hyperlink" Target="mailto:19089918@qq.com" TargetMode="External"/><Relationship Id="rId1" Type="http://schemas.openxmlformats.org/officeDocument/2006/relationships/hyperlink" Target="mailto:221810284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G56" sqref="G56"/>
    </sheetView>
  </sheetViews>
  <sheetFormatPr defaultColWidth="9" defaultRowHeight="12"/>
  <cols>
    <col min="1" max="1" width="6.375" style="1" customWidth="1"/>
    <col min="2" max="2" width="10.75" style="1" customWidth="1"/>
    <col min="3" max="3" width="10" style="1" customWidth="1"/>
    <col min="4" max="4" width="26.375" style="1" customWidth="1"/>
    <col min="5" max="5" width="33" style="1" customWidth="1"/>
    <col min="6" max="6" width="8.5" style="1" customWidth="1"/>
    <col min="7" max="7" width="16.375" style="1" customWidth="1"/>
    <col min="8" max="8" width="9" style="1" customWidth="1"/>
    <col min="9" max="10" width="5.375" style="1" customWidth="1"/>
    <col min="11" max="11" width="9.25" style="1" customWidth="1"/>
    <col min="12" max="16384" width="9" style="1"/>
  </cols>
  <sheetData>
    <row r="1" s="1" customFormat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7" t="s">
        <v>9</v>
      </c>
      <c r="J2" s="18"/>
      <c r="K2" s="4" t="s">
        <v>10</v>
      </c>
    </row>
    <row r="3" s="1" customFormat="1" spans="1:11">
      <c r="A3" s="5"/>
      <c r="B3" s="5"/>
      <c r="C3" s="5"/>
      <c r="D3" s="5"/>
      <c r="E3" s="5"/>
      <c r="F3" s="5"/>
      <c r="G3" s="5"/>
      <c r="H3" s="5"/>
      <c r="I3" s="19" t="s">
        <v>11</v>
      </c>
      <c r="J3" s="19" t="s">
        <v>12</v>
      </c>
      <c r="K3" s="5"/>
    </row>
    <row r="4" s="1" customFormat="1" ht="17" customHeight="1" spans="1:11">
      <c r="A4" s="6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6" t="s">
        <v>20</v>
      </c>
      <c r="I4" s="20">
        <v>2</v>
      </c>
      <c r="J4" s="6">
        <f>SUM(I4)</f>
        <v>2</v>
      </c>
      <c r="K4" s="6" t="s">
        <v>21</v>
      </c>
    </row>
    <row r="5" s="2" customFormat="1" ht="17" customHeight="1" spans="1:11">
      <c r="A5" s="8">
        <v>106</v>
      </c>
      <c r="B5" s="9" t="s">
        <v>22</v>
      </c>
      <c r="C5" s="6" t="s">
        <v>15</v>
      </c>
      <c r="D5" s="6" t="s">
        <v>16</v>
      </c>
      <c r="E5" s="6" t="s">
        <v>23</v>
      </c>
      <c r="F5" s="9" t="s">
        <v>24</v>
      </c>
      <c r="G5" s="9" t="s">
        <v>25</v>
      </c>
      <c r="H5" s="6" t="s">
        <v>20</v>
      </c>
      <c r="I5" s="6">
        <v>8</v>
      </c>
      <c r="J5" s="6">
        <f>SUM(I5)</f>
        <v>8</v>
      </c>
      <c r="K5" s="6" t="s">
        <v>21</v>
      </c>
    </row>
    <row r="6" s="1" customFormat="1" ht="17" customHeight="1" spans="1:11">
      <c r="A6" s="6">
        <v>107</v>
      </c>
      <c r="B6" s="6" t="s">
        <v>26</v>
      </c>
      <c r="C6" s="6" t="s">
        <v>15</v>
      </c>
      <c r="D6" s="6" t="s">
        <v>16</v>
      </c>
      <c r="E6" s="6" t="s">
        <v>27</v>
      </c>
      <c r="F6" s="6" t="s">
        <v>28</v>
      </c>
      <c r="G6" s="7" t="s">
        <v>29</v>
      </c>
      <c r="H6" s="6" t="s">
        <v>20</v>
      </c>
      <c r="I6" s="6">
        <v>1</v>
      </c>
      <c r="J6" s="6">
        <f>SUM(I6)</f>
        <v>1</v>
      </c>
      <c r="K6" s="6" t="s">
        <v>21</v>
      </c>
    </row>
    <row r="7" s="1" customFormat="1" ht="33.75" spans="1:11">
      <c r="A7" s="6">
        <v>108</v>
      </c>
      <c r="B7" s="6" t="s">
        <v>30</v>
      </c>
      <c r="C7" s="6" t="s">
        <v>15</v>
      </c>
      <c r="D7" s="6" t="s">
        <v>16</v>
      </c>
      <c r="E7" s="7" t="s">
        <v>31</v>
      </c>
      <c r="F7" s="6" t="s">
        <v>32</v>
      </c>
      <c r="G7" s="7" t="s">
        <v>33</v>
      </c>
      <c r="H7" s="6" t="s">
        <v>20</v>
      </c>
      <c r="I7" s="6">
        <v>7</v>
      </c>
      <c r="J7" s="6">
        <f>SUM(I7)</f>
        <v>7</v>
      </c>
      <c r="K7" s="6" t="s">
        <v>21</v>
      </c>
    </row>
    <row r="8" s="1" customFormat="1" ht="17" customHeight="1" spans="1:11">
      <c r="A8" s="6">
        <v>202</v>
      </c>
      <c r="B8" s="6" t="s">
        <v>34</v>
      </c>
      <c r="C8" s="6" t="s">
        <v>15</v>
      </c>
      <c r="D8" s="6" t="s">
        <v>16</v>
      </c>
      <c r="E8" s="10" t="s">
        <v>35</v>
      </c>
      <c r="F8" s="6" t="s">
        <v>36</v>
      </c>
      <c r="G8" s="7" t="s">
        <v>37</v>
      </c>
      <c r="H8" s="6" t="s">
        <v>20</v>
      </c>
      <c r="I8" s="6">
        <v>5</v>
      </c>
      <c r="J8" s="6">
        <f>SUM(I8)</f>
        <v>5</v>
      </c>
      <c r="K8" s="6" t="s">
        <v>21</v>
      </c>
    </row>
    <row r="9" s="1" customFormat="1" ht="43" customHeight="1" spans="1:11">
      <c r="A9" s="6">
        <v>203</v>
      </c>
      <c r="B9" s="6" t="s">
        <v>38</v>
      </c>
      <c r="C9" s="6" t="s">
        <v>15</v>
      </c>
      <c r="D9" s="6" t="s">
        <v>39</v>
      </c>
      <c r="E9" s="10" t="s">
        <v>40</v>
      </c>
      <c r="F9" s="6" t="s">
        <v>41</v>
      </c>
      <c r="G9" s="7" t="s">
        <v>42</v>
      </c>
      <c r="H9" s="6" t="s">
        <v>20</v>
      </c>
      <c r="I9" s="6">
        <v>1</v>
      </c>
      <c r="J9" s="8">
        <f>SUM(I9:I10)</f>
        <v>4</v>
      </c>
      <c r="K9" s="6" t="s">
        <v>21</v>
      </c>
    </row>
    <row r="10" s="1" customFormat="1" ht="43" customHeight="1" spans="1:11">
      <c r="A10" s="6"/>
      <c r="B10" s="6"/>
      <c r="C10" s="6" t="s">
        <v>15</v>
      </c>
      <c r="D10" s="6" t="s">
        <v>43</v>
      </c>
      <c r="E10" s="10" t="s">
        <v>44</v>
      </c>
      <c r="F10" s="6"/>
      <c r="G10" s="7"/>
      <c r="H10" s="6" t="s">
        <v>45</v>
      </c>
      <c r="I10" s="6">
        <v>3</v>
      </c>
      <c r="J10" s="15"/>
      <c r="K10" s="6" t="s">
        <v>46</v>
      </c>
    </row>
    <row r="11" s="1" customFormat="1" ht="61" customHeight="1" spans="1:11">
      <c r="A11" s="6">
        <v>207</v>
      </c>
      <c r="B11" s="6" t="s">
        <v>47</v>
      </c>
      <c r="C11" s="6" t="s">
        <v>15</v>
      </c>
      <c r="D11" s="7" t="s">
        <v>48</v>
      </c>
      <c r="E11" s="10" t="s">
        <v>49</v>
      </c>
      <c r="F11" s="6" t="s">
        <v>50</v>
      </c>
      <c r="G11" s="7" t="s">
        <v>51</v>
      </c>
      <c r="H11" s="6" t="s">
        <v>20</v>
      </c>
      <c r="I11" s="6">
        <v>2</v>
      </c>
      <c r="J11" s="6">
        <f t="shared" ref="J11:J15" si="0">SUM(I11)</f>
        <v>2</v>
      </c>
      <c r="K11" s="6" t="s">
        <v>21</v>
      </c>
    </row>
    <row r="12" s="1" customFormat="1" ht="18" customHeight="1" spans="1:11">
      <c r="A12" s="6">
        <v>208</v>
      </c>
      <c r="B12" s="6" t="s">
        <v>52</v>
      </c>
      <c r="C12" s="6" t="s">
        <v>15</v>
      </c>
      <c r="D12" s="6" t="s">
        <v>16</v>
      </c>
      <c r="E12" s="10" t="s">
        <v>53</v>
      </c>
      <c r="F12" s="6" t="s">
        <v>54</v>
      </c>
      <c r="G12" s="7" t="s">
        <v>55</v>
      </c>
      <c r="H12" s="6" t="s">
        <v>20</v>
      </c>
      <c r="I12" s="6">
        <v>5</v>
      </c>
      <c r="J12" s="6">
        <f t="shared" si="0"/>
        <v>5</v>
      </c>
      <c r="K12" s="6" t="s">
        <v>21</v>
      </c>
    </row>
    <row r="13" s="1" customFormat="1" ht="38" customHeight="1" spans="1:11">
      <c r="A13" s="6">
        <v>209</v>
      </c>
      <c r="B13" s="6" t="s">
        <v>56</v>
      </c>
      <c r="C13" s="6" t="s">
        <v>15</v>
      </c>
      <c r="D13" s="6" t="s">
        <v>57</v>
      </c>
      <c r="E13" s="10" t="s">
        <v>58</v>
      </c>
      <c r="F13" s="6" t="s">
        <v>59</v>
      </c>
      <c r="G13" s="7" t="s">
        <v>60</v>
      </c>
      <c r="H13" s="6" t="s">
        <v>20</v>
      </c>
      <c r="I13" s="6">
        <v>2</v>
      </c>
      <c r="J13" s="6">
        <f t="shared" si="0"/>
        <v>2</v>
      </c>
      <c r="K13" s="6" t="s">
        <v>21</v>
      </c>
    </row>
    <row r="14" s="1" customFormat="1" ht="25" customHeight="1" spans="1:11">
      <c r="A14" s="6">
        <v>210</v>
      </c>
      <c r="B14" s="6" t="s">
        <v>61</v>
      </c>
      <c r="C14" s="6" t="s">
        <v>15</v>
      </c>
      <c r="D14" s="6" t="s">
        <v>16</v>
      </c>
      <c r="E14" s="10" t="s">
        <v>62</v>
      </c>
      <c r="F14" s="6" t="s">
        <v>63</v>
      </c>
      <c r="G14" s="11" t="s">
        <v>64</v>
      </c>
      <c r="H14" s="6" t="s">
        <v>20</v>
      </c>
      <c r="I14" s="6">
        <v>5</v>
      </c>
      <c r="J14" s="6">
        <f t="shared" si="0"/>
        <v>5</v>
      </c>
      <c r="K14" s="6" t="s">
        <v>21</v>
      </c>
    </row>
    <row r="15" s="1" customFormat="1" ht="26" customHeight="1" spans="1:11">
      <c r="A15" s="6">
        <v>213</v>
      </c>
      <c r="B15" s="6" t="s">
        <v>65</v>
      </c>
      <c r="C15" s="6" t="s">
        <v>15</v>
      </c>
      <c r="D15" s="6" t="s">
        <v>16</v>
      </c>
      <c r="E15" s="10" t="s">
        <v>66</v>
      </c>
      <c r="F15" s="6" t="s">
        <v>67</v>
      </c>
      <c r="G15" s="11" t="s">
        <v>68</v>
      </c>
      <c r="H15" s="6" t="s">
        <v>20</v>
      </c>
      <c r="I15" s="6">
        <v>3</v>
      </c>
      <c r="J15" s="6">
        <f t="shared" si="0"/>
        <v>3</v>
      </c>
      <c r="K15" s="6" t="s">
        <v>21</v>
      </c>
    </row>
    <row r="16" s="1" customFormat="1" ht="26" customHeight="1" spans="1:11">
      <c r="A16" s="6">
        <v>214</v>
      </c>
      <c r="B16" s="6" t="s">
        <v>69</v>
      </c>
      <c r="C16" s="6" t="s">
        <v>15</v>
      </c>
      <c r="D16" s="6" t="s">
        <v>70</v>
      </c>
      <c r="E16" s="10" t="s">
        <v>71</v>
      </c>
      <c r="F16" s="6" t="s">
        <v>72</v>
      </c>
      <c r="G16" s="7" t="s">
        <v>73</v>
      </c>
      <c r="H16" s="6" t="s">
        <v>20</v>
      </c>
      <c r="I16" s="6">
        <v>1</v>
      </c>
      <c r="J16" s="8">
        <f>SUM(I16:I17)</f>
        <v>2</v>
      </c>
      <c r="K16" s="6" t="s">
        <v>21</v>
      </c>
    </row>
    <row r="17" s="1" customFormat="1" ht="26" customHeight="1" spans="1:11">
      <c r="A17" s="6"/>
      <c r="B17" s="6"/>
      <c r="C17" s="6" t="s">
        <v>15</v>
      </c>
      <c r="D17" s="6" t="s">
        <v>74</v>
      </c>
      <c r="E17" s="10" t="s">
        <v>75</v>
      </c>
      <c r="F17" s="6" t="s">
        <v>76</v>
      </c>
      <c r="G17" s="7" t="s">
        <v>77</v>
      </c>
      <c r="H17" s="6" t="s">
        <v>20</v>
      </c>
      <c r="I17" s="6">
        <v>1</v>
      </c>
      <c r="J17" s="15"/>
      <c r="K17" s="6" t="s">
        <v>21</v>
      </c>
    </row>
    <row r="18" s="1" customFormat="1" ht="15" customHeight="1" spans="1:11">
      <c r="A18" s="6">
        <v>216</v>
      </c>
      <c r="B18" s="6" t="s">
        <v>78</v>
      </c>
      <c r="C18" s="6" t="s">
        <v>15</v>
      </c>
      <c r="D18" s="6" t="s">
        <v>79</v>
      </c>
      <c r="E18" s="10" t="s">
        <v>80</v>
      </c>
      <c r="F18" s="6" t="s">
        <v>81</v>
      </c>
      <c r="G18" s="7" t="s">
        <v>82</v>
      </c>
      <c r="H18" s="6" t="s">
        <v>20</v>
      </c>
      <c r="I18" s="6">
        <v>1</v>
      </c>
      <c r="J18" s="6">
        <f>SUM(I18:I20)</f>
        <v>3</v>
      </c>
      <c r="K18" s="6" t="s">
        <v>21</v>
      </c>
    </row>
    <row r="19" s="1" customFormat="1" ht="15" customHeight="1" spans="1:11">
      <c r="A19" s="6"/>
      <c r="B19" s="6"/>
      <c r="C19" s="6" t="s">
        <v>15</v>
      </c>
      <c r="D19" s="6" t="s">
        <v>16</v>
      </c>
      <c r="E19" s="12" t="s">
        <v>83</v>
      </c>
      <c r="F19" s="6" t="s">
        <v>84</v>
      </c>
      <c r="G19" s="6" t="s">
        <v>85</v>
      </c>
      <c r="H19" s="6" t="s">
        <v>20</v>
      </c>
      <c r="I19" s="6">
        <v>1</v>
      </c>
      <c r="J19" s="6"/>
      <c r="K19" s="6" t="s">
        <v>21</v>
      </c>
    </row>
    <row r="20" s="1" customFormat="1" ht="15" customHeight="1" spans="1:11">
      <c r="A20" s="6"/>
      <c r="B20" s="6"/>
      <c r="C20" s="6" t="s">
        <v>15</v>
      </c>
      <c r="D20" s="6" t="s">
        <v>16</v>
      </c>
      <c r="E20" s="10" t="s">
        <v>86</v>
      </c>
      <c r="F20" s="6" t="s">
        <v>87</v>
      </c>
      <c r="G20" s="7" t="s">
        <v>88</v>
      </c>
      <c r="H20" s="6" t="s">
        <v>20</v>
      </c>
      <c r="I20" s="6">
        <v>1</v>
      </c>
      <c r="J20" s="6"/>
      <c r="K20" s="6" t="s">
        <v>21</v>
      </c>
    </row>
    <row r="21" s="1" customFormat="1" ht="15" customHeight="1" spans="1:11">
      <c r="A21" s="6">
        <v>220</v>
      </c>
      <c r="B21" s="6" t="s">
        <v>89</v>
      </c>
      <c r="C21" s="6" t="s">
        <v>15</v>
      </c>
      <c r="D21" s="6" t="s">
        <v>90</v>
      </c>
      <c r="E21" s="12" t="s">
        <v>91</v>
      </c>
      <c r="F21" s="6" t="s">
        <v>92</v>
      </c>
      <c r="G21" s="7" t="s">
        <v>93</v>
      </c>
      <c r="H21" s="6" t="s">
        <v>20</v>
      </c>
      <c r="I21" s="6">
        <v>2</v>
      </c>
      <c r="J21" s="6">
        <f>SUM(I21)</f>
        <v>2</v>
      </c>
      <c r="K21" s="6" t="s">
        <v>21</v>
      </c>
    </row>
    <row r="22" s="1" customFormat="1" ht="24" spans="1:11">
      <c r="A22" s="6">
        <v>221</v>
      </c>
      <c r="B22" s="6" t="s">
        <v>94</v>
      </c>
      <c r="C22" s="6" t="s">
        <v>15</v>
      </c>
      <c r="D22" s="6" t="s">
        <v>95</v>
      </c>
      <c r="E22" s="12" t="s">
        <v>96</v>
      </c>
      <c r="F22" s="6" t="s">
        <v>97</v>
      </c>
      <c r="G22" s="6" t="s">
        <v>98</v>
      </c>
      <c r="H22" s="6" t="s">
        <v>20</v>
      </c>
      <c r="I22" s="6">
        <v>3</v>
      </c>
      <c r="J22" s="8">
        <f>SUM(I22:I25)</f>
        <v>10</v>
      </c>
      <c r="K22" s="6" t="s">
        <v>21</v>
      </c>
    </row>
    <row r="23" s="1" customFormat="1" ht="24" spans="1:11">
      <c r="A23" s="6"/>
      <c r="B23" s="6"/>
      <c r="C23" s="6" t="s">
        <v>15</v>
      </c>
      <c r="D23" s="6" t="s">
        <v>99</v>
      </c>
      <c r="E23" s="12" t="s">
        <v>100</v>
      </c>
      <c r="F23" s="6" t="s">
        <v>97</v>
      </c>
      <c r="G23" s="6" t="s">
        <v>98</v>
      </c>
      <c r="H23" s="6" t="s">
        <v>20</v>
      </c>
      <c r="I23" s="6">
        <v>3</v>
      </c>
      <c r="J23" s="14"/>
      <c r="K23" s="6" t="s">
        <v>21</v>
      </c>
    </row>
    <row r="24" s="1" customFormat="1" ht="26" customHeight="1" spans="1:11">
      <c r="A24" s="6"/>
      <c r="B24" s="6"/>
      <c r="C24" s="6" t="s">
        <v>15</v>
      </c>
      <c r="D24" s="6" t="s">
        <v>101</v>
      </c>
      <c r="E24" s="10" t="s">
        <v>102</v>
      </c>
      <c r="F24" s="6" t="s">
        <v>97</v>
      </c>
      <c r="G24" s="6" t="s">
        <v>98</v>
      </c>
      <c r="H24" s="6" t="s">
        <v>20</v>
      </c>
      <c r="I24" s="6">
        <v>2</v>
      </c>
      <c r="J24" s="14"/>
      <c r="K24" s="6" t="s">
        <v>21</v>
      </c>
    </row>
    <row r="25" s="1" customFormat="1" ht="19" customHeight="1" spans="1:11">
      <c r="A25" s="6"/>
      <c r="B25" s="6"/>
      <c r="C25" s="6" t="s">
        <v>15</v>
      </c>
      <c r="D25" s="6" t="s">
        <v>103</v>
      </c>
      <c r="E25" s="12" t="s">
        <v>104</v>
      </c>
      <c r="F25" s="6" t="s">
        <v>97</v>
      </c>
      <c r="G25" s="6" t="s">
        <v>98</v>
      </c>
      <c r="H25" s="6" t="s">
        <v>20</v>
      </c>
      <c r="I25" s="6">
        <v>2</v>
      </c>
      <c r="J25" s="15"/>
      <c r="K25" s="6" t="s">
        <v>21</v>
      </c>
    </row>
    <row r="26" s="1" customFormat="1" ht="39" customHeight="1" spans="1:11">
      <c r="A26" s="6">
        <v>301</v>
      </c>
      <c r="B26" s="6" t="s">
        <v>105</v>
      </c>
      <c r="C26" s="6" t="s">
        <v>15</v>
      </c>
      <c r="D26" s="6" t="s">
        <v>106</v>
      </c>
      <c r="E26" s="12" t="s">
        <v>107</v>
      </c>
      <c r="F26" s="6" t="s">
        <v>108</v>
      </c>
      <c r="G26" s="7" t="s">
        <v>109</v>
      </c>
      <c r="H26" s="6" t="s">
        <v>20</v>
      </c>
      <c r="I26" s="6">
        <v>1</v>
      </c>
      <c r="J26" s="6">
        <f>SUM(I26)</f>
        <v>1</v>
      </c>
      <c r="K26" s="6" t="s">
        <v>21</v>
      </c>
    </row>
    <row r="27" s="1" customFormat="1" ht="15" customHeight="1" spans="1:11">
      <c r="A27" s="6">
        <v>302</v>
      </c>
      <c r="B27" s="6" t="s">
        <v>110</v>
      </c>
      <c r="C27" s="6" t="s">
        <v>15</v>
      </c>
      <c r="D27" s="6" t="s">
        <v>111</v>
      </c>
      <c r="E27" s="13" t="s">
        <v>112</v>
      </c>
      <c r="F27" s="6" t="s">
        <v>113</v>
      </c>
      <c r="G27" s="6" t="s">
        <v>114</v>
      </c>
      <c r="H27" s="6" t="s">
        <v>45</v>
      </c>
      <c r="I27" s="6">
        <v>2</v>
      </c>
      <c r="J27" s="8">
        <f>SUM(I27:I36)</f>
        <v>29</v>
      </c>
      <c r="K27" s="6" t="s">
        <v>46</v>
      </c>
    </row>
    <row r="28" s="1" customFormat="1" ht="15" customHeight="1" spans="1:11">
      <c r="A28" s="6"/>
      <c r="B28" s="6"/>
      <c r="C28" s="6" t="s">
        <v>15</v>
      </c>
      <c r="D28" s="6" t="s">
        <v>111</v>
      </c>
      <c r="E28" s="13" t="s">
        <v>115</v>
      </c>
      <c r="F28" s="6"/>
      <c r="G28" s="6" t="s">
        <v>114</v>
      </c>
      <c r="H28" s="6" t="s">
        <v>45</v>
      </c>
      <c r="I28" s="6">
        <v>5</v>
      </c>
      <c r="J28" s="14"/>
      <c r="K28" s="6" t="s">
        <v>46</v>
      </c>
    </row>
    <row r="29" s="1" customFormat="1" ht="15" customHeight="1" spans="1:11">
      <c r="A29" s="6"/>
      <c r="B29" s="6"/>
      <c r="C29" s="6" t="s">
        <v>15</v>
      </c>
      <c r="D29" s="6" t="s">
        <v>111</v>
      </c>
      <c r="E29" s="13" t="s">
        <v>116</v>
      </c>
      <c r="F29" s="6"/>
      <c r="G29" s="6" t="s">
        <v>114</v>
      </c>
      <c r="H29" s="6" t="s">
        <v>45</v>
      </c>
      <c r="I29" s="6">
        <v>2</v>
      </c>
      <c r="J29" s="14"/>
      <c r="K29" s="6" t="s">
        <v>46</v>
      </c>
    </row>
    <row r="30" s="1" customFormat="1" ht="15" customHeight="1" spans="1:11">
      <c r="A30" s="6"/>
      <c r="B30" s="6"/>
      <c r="C30" s="6" t="s">
        <v>15</v>
      </c>
      <c r="D30" s="6" t="s">
        <v>111</v>
      </c>
      <c r="E30" s="13" t="s">
        <v>117</v>
      </c>
      <c r="F30" s="6"/>
      <c r="G30" s="6" t="s">
        <v>114</v>
      </c>
      <c r="H30" s="6" t="s">
        <v>45</v>
      </c>
      <c r="I30" s="6">
        <v>2</v>
      </c>
      <c r="J30" s="14"/>
      <c r="K30" s="6" t="s">
        <v>46</v>
      </c>
    </row>
    <row r="31" s="1" customFormat="1" ht="15" customHeight="1" spans="1:11">
      <c r="A31" s="6"/>
      <c r="B31" s="6"/>
      <c r="C31" s="6" t="s">
        <v>15</v>
      </c>
      <c r="D31" s="6" t="s">
        <v>111</v>
      </c>
      <c r="E31" s="13" t="s">
        <v>118</v>
      </c>
      <c r="F31" s="6"/>
      <c r="G31" s="6" t="s">
        <v>114</v>
      </c>
      <c r="H31" s="6" t="s">
        <v>45</v>
      </c>
      <c r="I31" s="6">
        <v>2</v>
      </c>
      <c r="J31" s="14"/>
      <c r="K31" s="6" t="s">
        <v>46</v>
      </c>
    </row>
    <row r="32" s="1" customFormat="1" ht="15" customHeight="1" spans="1:11">
      <c r="A32" s="6"/>
      <c r="B32" s="6"/>
      <c r="C32" s="6" t="s">
        <v>15</v>
      </c>
      <c r="D32" s="6" t="s">
        <v>111</v>
      </c>
      <c r="E32" s="13" t="s">
        <v>119</v>
      </c>
      <c r="F32" s="6"/>
      <c r="G32" s="6" t="s">
        <v>114</v>
      </c>
      <c r="H32" s="6" t="s">
        <v>45</v>
      </c>
      <c r="I32" s="6">
        <v>3</v>
      </c>
      <c r="J32" s="14"/>
      <c r="K32" s="6" t="s">
        <v>46</v>
      </c>
    </row>
    <row r="33" s="1" customFormat="1" ht="15" customHeight="1" spans="1:11">
      <c r="A33" s="6"/>
      <c r="B33" s="6"/>
      <c r="C33" s="6" t="s">
        <v>15</v>
      </c>
      <c r="D33" s="6" t="s">
        <v>111</v>
      </c>
      <c r="E33" s="13" t="s">
        <v>120</v>
      </c>
      <c r="F33" s="6"/>
      <c r="G33" s="6" t="s">
        <v>114</v>
      </c>
      <c r="H33" s="6" t="s">
        <v>45</v>
      </c>
      <c r="I33" s="6">
        <v>2</v>
      </c>
      <c r="J33" s="14"/>
      <c r="K33" s="6" t="s">
        <v>46</v>
      </c>
    </row>
    <row r="34" s="1" customFormat="1" ht="15" customHeight="1" spans="1:11">
      <c r="A34" s="6"/>
      <c r="B34" s="6"/>
      <c r="C34" s="6" t="s">
        <v>15</v>
      </c>
      <c r="D34" s="6" t="s">
        <v>111</v>
      </c>
      <c r="E34" s="13" t="s">
        <v>121</v>
      </c>
      <c r="F34" s="6"/>
      <c r="G34" s="6" t="s">
        <v>114</v>
      </c>
      <c r="H34" s="6" t="s">
        <v>45</v>
      </c>
      <c r="I34" s="6">
        <v>5</v>
      </c>
      <c r="J34" s="14"/>
      <c r="K34" s="6" t="s">
        <v>46</v>
      </c>
    </row>
    <row r="35" s="1" customFormat="1" ht="27" customHeight="1" spans="1:11">
      <c r="A35" s="6"/>
      <c r="B35" s="6"/>
      <c r="C35" s="6" t="s">
        <v>15</v>
      </c>
      <c r="D35" s="6" t="s">
        <v>16</v>
      </c>
      <c r="E35" s="13" t="s">
        <v>122</v>
      </c>
      <c r="F35" s="6"/>
      <c r="G35" s="6"/>
      <c r="H35" s="6" t="s">
        <v>45</v>
      </c>
      <c r="I35" s="6">
        <v>5</v>
      </c>
      <c r="J35" s="14"/>
      <c r="K35" s="6" t="s">
        <v>46</v>
      </c>
    </row>
    <row r="36" s="1" customFormat="1" ht="24" spans="1:11">
      <c r="A36" s="6"/>
      <c r="B36" s="6"/>
      <c r="C36" s="6" t="s">
        <v>15</v>
      </c>
      <c r="D36" s="6" t="s">
        <v>123</v>
      </c>
      <c r="E36" s="13" t="s">
        <v>122</v>
      </c>
      <c r="F36" s="6" t="s">
        <v>124</v>
      </c>
      <c r="G36" s="7" t="s">
        <v>125</v>
      </c>
      <c r="H36" s="6" t="s">
        <v>45</v>
      </c>
      <c r="I36" s="6">
        <v>1</v>
      </c>
      <c r="J36" s="14"/>
      <c r="K36" s="6" t="s">
        <v>46</v>
      </c>
    </row>
    <row r="37" s="1" customFormat="1" ht="88" customHeight="1" spans="1:11">
      <c r="A37" s="6">
        <v>303</v>
      </c>
      <c r="B37" s="6" t="s">
        <v>126</v>
      </c>
      <c r="C37" s="6" t="s">
        <v>15</v>
      </c>
      <c r="D37" s="6" t="s">
        <v>127</v>
      </c>
      <c r="E37" s="6" t="s">
        <v>128</v>
      </c>
      <c r="F37" s="6" t="s">
        <v>129</v>
      </c>
      <c r="G37" s="7" t="s">
        <v>130</v>
      </c>
      <c r="H37" s="6" t="s">
        <v>20</v>
      </c>
      <c r="I37" s="6">
        <v>2</v>
      </c>
      <c r="J37" s="8">
        <f>SUM(I37:I38)</f>
        <v>4</v>
      </c>
      <c r="K37" s="6" t="s">
        <v>21</v>
      </c>
    </row>
    <row r="38" s="1" customFormat="1" ht="59" customHeight="1" spans="1:11">
      <c r="A38" s="6"/>
      <c r="B38" s="6"/>
      <c r="C38" s="6" t="s">
        <v>15</v>
      </c>
      <c r="D38" s="6" t="s">
        <v>131</v>
      </c>
      <c r="E38" s="6" t="s">
        <v>132</v>
      </c>
      <c r="F38" s="6"/>
      <c r="G38" s="7" t="s">
        <v>130</v>
      </c>
      <c r="H38" s="6" t="s">
        <v>45</v>
      </c>
      <c r="I38" s="6">
        <v>2</v>
      </c>
      <c r="J38" s="15"/>
      <c r="K38" s="6" t="s">
        <v>46</v>
      </c>
    </row>
    <row r="39" s="1" customFormat="1" ht="24" spans="1:11">
      <c r="A39" s="6">
        <v>304</v>
      </c>
      <c r="B39" s="6" t="s">
        <v>133</v>
      </c>
      <c r="C39" s="6" t="s">
        <v>15</v>
      </c>
      <c r="D39" s="6" t="s">
        <v>134</v>
      </c>
      <c r="E39" s="6" t="s">
        <v>135</v>
      </c>
      <c r="F39" s="6" t="s">
        <v>136</v>
      </c>
      <c r="G39" s="7" t="s">
        <v>137</v>
      </c>
      <c r="H39" s="6" t="s">
        <v>45</v>
      </c>
      <c r="I39" s="6">
        <v>5</v>
      </c>
      <c r="J39" s="8">
        <f>SUM(I39:I40)</f>
        <v>6</v>
      </c>
      <c r="K39" s="6" t="s">
        <v>46</v>
      </c>
    </row>
    <row r="40" s="1" customFormat="1" ht="24" spans="1:11">
      <c r="A40" s="6"/>
      <c r="B40" s="6"/>
      <c r="C40" s="6" t="s">
        <v>138</v>
      </c>
      <c r="D40" s="6" t="s">
        <v>139</v>
      </c>
      <c r="E40" s="6" t="s">
        <v>140</v>
      </c>
      <c r="F40" s="6" t="s">
        <v>141</v>
      </c>
      <c r="G40" s="7" t="s">
        <v>142</v>
      </c>
      <c r="H40" s="6" t="s">
        <v>45</v>
      </c>
      <c r="I40" s="6">
        <v>1</v>
      </c>
      <c r="J40" s="14"/>
      <c r="K40" s="6" t="s">
        <v>46</v>
      </c>
    </row>
    <row r="41" s="1" customFormat="1" ht="24" spans="1:11">
      <c r="A41" s="6">
        <v>305</v>
      </c>
      <c r="B41" s="6" t="s">
        <v>143</v>
      </c>
      <c r="C41" s="6" t="s">
        <v>15</v>
      </c>
      <c r="D41" s="6" t="s">
        <v>144</v>
      </c>
      <c r="E41" s="6" t="s">
        <v>46</v>
      </c>
      <c r="F41" s="6" t="s">
        <v>145</v>
      </c>
      <c r="G41" s="7" t="s">
        <v>146</v>
      </c>
      <c r="H41" s="6" t="s">
        <v>20</v>
      </c>
      <c r="I41" s="6">
        <v>1</v>
      </c>
      <c r="J41" s="8">
        <f>SUM(I41:I41)</f>
        <v>1</v>
      </c>
      <c r="K41" s="6" t="s">
        <v>21</v>
      </c>
    </row>
    <row r="42" s="1" customFormat="1" ht="24" spans="1:11">
      <c r="A42" s="8">
        <v>306</v>
      </c>
      <c r="B42" s="8" t="s">
        <v>147</v>
      </c>
      <c r="C42" s="6" t="s">
        <v>15</v>
      </c>
      <c r="D42" s="6" t="s">
        <v>148</v>
      </c>
      <c r="E42" s="6" t="s">
        <v>149</v>
      </c>
      <c r="F42" s="6" t="s">
        <v>150</v>
      </c>
      <c r="G42" s="7" t="s">
        <v>151</v>
      </c>
      <c r="H42" s="6" t="s">
        <v>45</v>
      </c>
      <c r="I42" s="20">
        <v>2</v>
      </c>
      <c r="J42" s="14">
        <f>SUM(I42:I46)</f>
        <v>10</v>
      </c>
      <c r="K42" s="6" t="s">
        <v>46</v>
      </c>
    </row>
    <row r="43" s="1" customFormat="1" ht="24" spans="1:11">
      <c r="A43" s="14"/>
      <c r="B43" s="14"/>
      <c r="C43" s="6" t="s">
        <v>15</v>
      </c>
      <c r="D43" s="6" t="s">
        <v>148</v>
      </c>
      <c r="E43" s="6" t="s">
        <v>152</v>
      </c>
      <c r="F43" s="8" t="s">
        <v>153</v>
      </c>
      <c r="G43" s="8" t="s">
        <v>154</v>
      </c>
      <c r="H43" s="6" t="s">
        <v>45</v>
      </c>
      <c r="I43" s="20">
        <v>2</v>
      </c>
      <c r="J43" s="14"/>
      <c r="K43" s="6" t="s">
        <v>46</v>
      </c>
    </row>
    <row r="44" s="1" customFormat="1" ht="16" customHeight="1" spans="1:11">
      <c r="A44" s="14"/>
      <c r="B44" s="14"/>
      <c r="C44" s="6" t="s">
        <v>15</v>
      </c>
      <c r="D44" s="6" t="s">
        <v>148</v>
      </c>
      <c r="E44" s="6" t="s">
        <v>155</v>
      </c>
      <c r="F44" s="15"/>
      <c r="G44" s="15" t="s">
        <v>154</v>
      </c>
      <c r="H44" s="6" t="s">
        <v>45</v>
      </c>
      <c r="I44" s="20">
        <v>2</v>
      </c>
      <c r="J44" s="14"/>
      <c r="K44" s="6" t="s">
        <v>46</v>
      </c>
    </row>
    <row r="45" s="1" customFormat="1" ht="16" customHeight="1" spans="1:11">
      <c r="A45" s="14"/>
      <c r="B45" s="14"/>
      <c r="C45" s="6" t="s">
        <v>15</v>
      </c>
      <c r="D45" s="6" t="s">
        <v>156</v>
      </c>
      <c r="E45" s="6" t="s">
        <v>157</v>
      </c>
      <c r="F45" s="6" t="s">
        <v>158</v>
      </c>
      <c r="G45" s="16" t="s">
        <v>159</v>
      </c>
      <c r="H45" s="6" t="s">
        <v>45</v>
      </c>
      <c r="I45" s="20">
        <v>1</v>
      </c>
      <c r="J45" s="14"/>
      <c r="K45" s="6" t="s">
        <v>46</v>
      </c>
    </row>
    <row r="46" s="1" customFormat="1" ht="16" customHeight="1" spans="1:11">
      <c r="A46" s="15"/>
      <c r="B46" s="15"/>
      <c r="C46" s="6" t="s">
        <v>15</v>
      </c>
      <c r="D46" s="6" t="s">
        <v>148</v>
      </c>
      <c r="E46" s="6" t="s">
        <v>160</v>
      </c>
      <c r="F46" s="6" t="s">
        <v>161</v>
      </c>
      <c r="G46" s="16" t="s">
        <v>162</v>
      </c>
      <c r="H46" s="6" t="s">
        <v>45</v>
      </c>
      <c r="I46" s="20">
        <v>3</v>
      </c>
      <c r="J46" s="14"/>
      <c r="K46" s="6" t="s">
        <v>46</v>
      </c>
    </row>
    <row r="47" s="1" customFormat="1" ht="24" spans="1:11">
      <c r="A47" s="6">
        <v>307</v>
      </c>
      <c r="B47" s="6" t="s">
        <v>163</v>
      </c>
      <c r="C47" s="6" t="s">
        <v>15</v>
      </c>
      <c r="D47" s="6" t="s">
        <v>164</v>
      </c>
      <c r="E47" s="6" t="s">
        <v>165</v>
      </c>
      <c r="F47" s="6" t="s">
        <v>166</v>
      </c>
      <c r="G47" s="16" t="s">
        <v>167</v>
      </c>
      <c r="H47" s="6" t="s">
        <v>20</v>
      </c>
      <c r="I47" s="6">
        <v>1</v>
      </c>
      <c r="J47" s="6">
        <f>SUM(I47)</f>
        <v>1</v>
      </c>
      <c r="K47" s="6" t="s">
        <v>21</v>
      </c>
    </row>
    <row r="48" s="1" customFormat="1" ht="16" customHeight="1" spans="1:11">
      <c r="A48" s="6">
        <v>308</v>
      </c>
      <c r="B48" s="6" t="s">
        <v>168</v>
      </c>
      <c r="C48" s="6" t="s">
        <v>15</v>
      </c>
      <c r="D48" s="6" t="s">
        <v>169</v>
      </c>
      <c r="E48" s="6" t="s">
        <v>170</v>
      </c>
      <c r="F48" s="6" t="s">
        <v>171</v>
      </c>
      <c r="G48" s="7" t="s">
        <v>172</v>
      </c>
      <c r="H48" s="6" t="s">
        <v>20</v>
      </c>
      <c r="I48" s="6">
        <v>1</v>
      </c>
      <c r="J48" s="6">
        <f>SUM(I48)</f>
        <v>1</v>
      </c>
      <c r="K48" s="6" t="s">
        <v>21</v>
      </c>
    </row>
    <row r="49" s="1" customFormat="1" ht="16" customHeight="1" spans="1:11">
      <c r="A49" s="6">
        <v>309</v>
      </c>
      <c r="B49" s="6" t="s">
        <v>173</v>
      </c>
      <c r="C49" s="6" t="s">
        <v>15</v>
      </c>
      <c r="D49" s="6" t="s">
        <v>174</v>
      </c>
      <c r="E49" s="6" t="s">
        <v>175</v>
      </c>
      <c r="F49" s="6" t="s">
        <v>176</v>
      </c>
      <c r="G49" s="7" t="s">
        <v>177</v>
      </c>
      <c r="H49" s="6" t="s">
        <v>45</v>
      </c>
      <c r="I49" s="6">
        <v>1</v>
      </c>
      <c r="J49" s="6">
        <f>SUM(I49)</f>
        <v>1</v>
      </c>
      <c r="K49" s="6" t="s">
        <v>46</v>
      </c>
    </row>
    <row r="50" s="1" customFormat="1" ht="16" customHeight="1" spans="1:11">
      <c r="A50" s="6">
        <v>310</v>
      </c>
      <c r="B50" s="6" t="s">
        <v>178</v>
      </c>
      <c r="C50" s="6" t="s">
        <v>15</v>
      </c>
      <c r="D50" s="6" t="s">
        <v>179</v>
      </c>
      <c r="E50" s="6" t="s">
        <v>180</v>
      </c>
      <c r="F50" s="6" t="s">
        <v>181</v>
      </c>
      <c r="G50" s="7" t="s">
        <v>182</v>
      </c>
      <c r="H50" s="6" t="s">
        <v>20</v>
      </c>
      <c r="I50" s="6">
        <v>2</v>
      </c>
      <c r="J50" s="8">
        <f>SUM(I50:I51)</f>
        <v>3</v>
      </c>
      <c r="K50" s="6" t="s">
        <v>21</v>
      </c>
    </row>
    <row r="51" s="1" customFormat="1" ht="16" customHeight="1" spans="1:11">
      <c r="A51" s="6"/>
      <c r="B51" s="6"/>
      <c r="C51" s="6" t="s">
        <v>15</v>
      </c>
      <c r="D51" s="6" t="s">
        <v>179</v>
      </c>
      <c r="E51" s="6" t="s">
        <v>183</v>
      </c>
      <c r="F51" s="6" t="s">
        <v>184</v>
      </c>
      <c r="G51" s="7" t="s">
        <v>185</v>
      </c>
      <c r="H51" s="6" t="s">
        <v>45</v>
      </c>
      <c r="I51" s="6">
        <v>1</v>
      </c>
      <c r="J51" s="15"/>
      <c r="K51" s="6" t="s">
        <v>46</v>
      </c>
    </row>
    <row r="52" s="1" customFormat="1" ht="56.25" spans="1:11">
      <c r="A52" s="6">
        <v>311</v>
      </c>
      <c r="B52" s="6" t="s">
        <v>186</v>
      </c>
      <c r="C52" s="6" t="s">
        <v>15</v>
      </c>
      <c r="D52" s="6" t="s">
        <v>187</v>
      </c>
      <c r="E52" s="7" t="s">
        <v>188</v>
      </c>
      <c r="F52" s="6" t="s">
        <v>189</v>
      </c>
      <c r="G52" s="7" t="s">
        <v>190</v>
      </c>
      <c r="H52" s="6" t="s">
        <v>20</v>
      </c>
      <c r="I52" s="20">
        <v>1</v>
      </c>
      <c r="J52" s="8">
        <f>SUM(I52:I54)</f>
        <v>3</v>
      </c>
      <c r="K52" s="6" t="s">
        <v>21</v>
      </c>
    </row>
    <row r="53" s="1" customFormat="1" ht="67.5" spans="1:11">
      <c r="A53" s="6"/>
      <c r="B53" s="6"/>
      <c r="C53" s="6" t="s">
        <v>15</v>
      </c>
      <c r="D53" s="6" t="s">
        <v>187</v>
      </c>
      <c r="E53" s="7" t="s">
        <v>191</v>
      </c>
      <c r="F53" s="6" t="s">
        <v>192</v>
      </c>
      <c r="G53" s="7" t="s">
        <v>193</v>
      </c>
      <c r="H53" s="6" t="s">
        <v>20</v>
      </c>
      <c r="I53" s="6">
        <v>1</v>
      </c>
      <c r="J53" s="14"/>
      <c r="K53" s="6" t="s">
        <v>21</v>
      </c>
    </row>
    <row r="54" s="1" customFormat="1" ht="27" customHeight="1" spans="1:11">
      <c r="A54" s="6"/>
      <c r="B54" s="6"/>
      <c r="C54" s="6" t="s">
        <v>15</v>
      </c>
      <c r="D54" s="6" t="s">
        <v>194</v>
      </c>
      <c r="E54" s="7" t="s">
        <v>195</v>
      </c>
      <c r="F54" s="6" t="s">
        <v>196</v>
      </c>
      <c r="G54" s="7" t="s">
        <v>197</v>
      </c>
      <c r="H54" s="6" t="s">
        <v>45</v>
      </c>
      <c r="I54" s="6">
        <v>1</v>
      </c>
      <c r="J54" s="15"/>
      <c r="K54" s="6" t="s">
        <v>46</v>
      </c>
    </row>
    <row r="55" s="1" customFormat="1" ht="24" spans="1:11">
      <c r="A55" s="6">
        <v>312</v>
      </c>
      <c r="B55" s="6" t="s">
        <v>198</v>
      </c>
      <c r="C55" s="6" t="s">
        <v>15</v>
      </c>
      <c r="D55" s="6" t="s">
        <v>199</v>
      </c>
      <c r="E55" s="6" t="s">
        <v>46</v>
      </c>
      <c r="F55" s="6" t="s">
        <v>200</v>
      </c>
      <c r="G55" s="7" t="s">
        <v>201</v>
      </c>
      <c r="H55" s="6" t="s">
        <v>20</v>
      </c>
      <c r="I55" s="6">
        <v>1</v>
      </c>
      <c r="J55" s="6">
        <f t="shared" ref="J55:J60" si="1">SUM(I55)</f>
        <v>1</v>
      </c>
      <c r="K55" s="6" t="s">
        <v>21</v>
      </c>
    </row>
    <row r="56" s="1" customFormat="1" ht="24" spans="1:11">
      <c r="A56" s="6">
        <v>313</v>
      </c>
      <c r="B56" s="6" t="s">
        <v>202</v>
      </c>
      <c r="C56" s="6" t="s">
        <v>15</v>
      </c>
      <c r="D56" s="6" t="s">
        <v>203</v>
      </c>
      <c r="E56" s="7" t="s">
        <v>204</v>
      </c>
      <c r="F56" s="6" t="s">
        <v>205</v>
      </c>
      <c r="G56" s="7" t="s">
        <v>206</v>
      </c>
      <c r="H56" s="6" t="s">
        <v>45</v>
      </c>
      <c r="I56" s="6">
        <v>1</v>
      </c>
      <c r="J56" s="6">
        <f t="shared" si="1"/>
        <v>1</v>
      </c>
      <c r="K56" s="6" t="s">
        <v>46</v>
      </c>
    </row>
    <row r="57" s="1" customFormat="1" ht="24" spans="1:11">
      <c r="A57" s="6">
        <v>314</v>
      </c>
      <c r="B57" s="6" t="s">
        <v>207</v>
      </c>
      <c r="C57" s="6" t="s">
        <v>15</v>
      </c>
      <c r="D57" s="6" t="s">
        <v>208</v>
      </c>
      <c r="E57" s="6" t="s">
        <v>209</v>
      </c>
      <c r="F57" s="6" t="s">
        <v>210</v>
      </c>
      <c r="G57" s="7" t="s">
        <v>211</v>
      </c>
      <c r="H57" s="6" t="s">
        <v>20</v>
      </c>
      <c r="I57" s="20">
        <v>2</v>
      </c>
      <c r="J57" s="8">
        <f>SUM(I57:I58)</f>
        <v>3</v>
      </c>
      <c r="K57" s="6" t="s">
        <v>21</v>
      </c>
    </row>
    <row r="58" s="1" customFormat="1" ht="29" customHeight="1" spans="1:11">
      <c r="A58" s="6"/>
      <c r="B58" s="6"/>
      <c r="C58" s="6" t="s">
        <v>15</v>
      </c>
      <c r="D58" s="6" t="s">
        <v>16</v>
      </c>
      <c r="E58" s="6" t="s">
        <v>212</v>
      </c>
      <c r="F58" s="6" t="s">
        <v>213</v>
      </c>
      <c r="G58" s="11" t="s">
        <v>214</v>
      </c>
      <c r="H58" s="6" t="s">
        <v>45</v>
      </c>
      <c r="I58" s="6">
        <v>1</v>
      </c>
      <c r="J58" s="15"/>
      <c r="K58" s="6" t="s">
        <v>46</v>
      </c>
    </row>
    <row r="59" s="1" customFormat="1" ht="24" spans="1:11">
      <c r="A59" s="6">
        <v>315</v>
      </c>
      <c r="B59" s="6" t="s">
        <v>215</v>
      </c>
      <c r="C59" s="6" t="s">
        <v>15</v>
      </c>
      <c r="D59" s="6" t="s">
        <v>216</v>
      </c>
      <c r="E59" s="6" t="s">
        <v>217</v>
      </c>
      <c r="F59" s="6" t="s">
        <v>218</v>
      </c>
      <c r="G59" s="11" t="s">
        <v>219</v>
      </c>
      <c r="H59" s="6" t="s">
        <v>20</v>
      </c>
      <c r="I59" s="6">
        <v>1</v>
      </c>
      <c r="J59" s="6">
        <f t="shared" si="1"/>
        <v>1</v>
      </c>
      <c r="K59" s="6" t="s">
        <v>21</v>
      </c>
    </row>
    <row r="60" s="1" customFormat="1" ht="24" spans="1:11">
      <c r="A60" s="6">
        <v>316</v>
      </c>
      <c r="B60" s="6" t="s">
        <v>220</v>
      </c>
      <c r="C60" s="6" t="s">
        <v>15</v>
      </c>
      <c r="D60" s="6" t="s">
        <v>221</v>
      </c>
      <c r="E60" s="6" t="s">
        <v>222</v>
      </c>
      <c r="F60" s="6" t="s">
        <v>223</v>
      </c>
      <c r="G60" s="7" t="s">
        <v>224</v>
      </c>
      <c r="H60" s="6" t="s">
        <v>20</v>
      </c>
      <c r="I60" s="6">
        <v>1</v>
      </c>
      <c r="J60" s="6">
        <f t="shared" si="1"/>
        <v>1</v>
      </c>
      <c r="K60" s="6" t="s">
        <v>21</v>
      </c>
    </row>
    <row r="61" s="1" customFormat="1" ht="15" customHeight="1" spans="1:11">
      <c r="A61" s="6">
        <v>318</v>
      </c>
      <c r="B61" s="6" t="s">
        <v>225</v>
      </c>
      <c r="C61" s="6" t="s">
        <v>15</v>
      </c>
      <c r="D61" s="6" t="s">
        <v>226</v>
      </c>
      <c r="E61" s="6" t="s">
        <v>227</v>
      </c>
      <c r="F61" s="6" t="s">
        <v>228</v>
      </c>
      <c r="G61" s="11" t="s">
        <v>229</v>
      </c>
      <c r="H61" s="6" t="s">
        <v>20</v>
      </c>
      <c r="I61" s="20">
        <v>2</v>
      </c>
      <c r="J61" s="8">
        <f>SUM(I61:I62)</f>
        <v>3</v>
      </c>
      <c r="K61" s="6" t="s">
        <v>21</v>
      </c>
    </row>
    <row r="62" s="1" customFormat="1" ht="15" customHeight="1" spans="1:11">
      <c r="A62" s="6"/>
      <c r="B62" s="6"/>
      <c r="C62" s="6" t="s">
        <v>15</v>
      </c>
      <c r="D62" s="6" t="s">
        <v>230</v>
      </c>
      <c r="E62" s="6" t="s">
        <v>46</v>
      </c>
      <c r="F62" s="6" t="s">
        <v>228</v>
      </c>
      <c r="G62" s="7"/>
      <c r="H62" s="6" t="s">
        <v>45</v>
      </c>
      <c r="I62" s="6">
        <v>1</v>
      </c>
      <c r="J62" s="15"/>
      <c r="K62" s="6" t="s">
        <v>46</v>
      </c>
    </row>
    <row r="63" s="1" customFormat="1" ht="15" customHeight="1" spans="1:11">
      <c r="A63" s="6">
        <v>319</v>
      </c>
      <c r="B63" s="6" t="s">
        <v>231</v>
      </c>
      <c r="C63" s="6" t="s">
        <v>15</v>
      </c>
      <c r="D63" s="6" t="s">
        <v>232</v>
      </c>
      <c r="E63" s="6" t="s">
        <v>233</v>
      </c>
      <c r="F63" s="6" t="s">
        <v>234</v>
      </c>
      <c r="G63" s="6" t="s">
        <v>235</v>
      </c>
      <c r="H63" s="6" t="s">
        <v>20</v>
      </c>
      <c r="I63" s="6">
        <v>1</v>
      </c>
      <c r="J63" s="8">
        <f>SUM(I63:I65)</f>
        <v>3</v>
      </c>
      <c r="K63" s="6" t="s">
        <v>21</v>
      </c>
    </row>
    <row r="64" s="1" customFormat="1" ht="24" spans="1:11">
      <c r="A64" s="6"/>
      <c r="B64" s="6"/>
      <c r="C64" s="6" t="s">
        <v>15</v>
      </c>
      <c r="D64" s="6" t="s">
        <v>236</v>
      </c>
      <c r="E64" s="6" t="s">
        <v>237</v>
      </c>
      <c r="F64" s="6" t="s">
        <v>234</v>
      </c>
      <c r="G64" s="6" t="s">
        <v>235</v>
      </c>
      <c r="H64" s="6" t="s">
        <v>20</v>
      </c>
      <c r="I64" s="20">
        <v>1</v>
      </c>
      <c r="J64" s="14"/>
      <c r="K64" s="6" t="s">
        <v>21</v>
      </c>
    </row>
    <row r="65" s="1" customFormat="1" ht="24" spans="1:11">
      <c r="A65" s="6"/>
      <c r="B65" s="6"/>
      <c r="C65" s="6" t="s">
        <v>15</v>
      </c>
      <c r="D65" s="6" t="s">
        <v>238</v>
      </c>
      <c r="E65" s="6" t="s">
        <v>239</v>
      </c>
      <c r="F65" s="6" t="s">
        <v>240</v>
      </c>
      <c r="G65" s="7" t="s">
        <v>241</v>
      </c>
      <c r="H65" s="6" t="s">
        <v>45</v>
      </c>
      <c r="I65" s="6">
        <v>1</v>
      </c>
      <c r="J65" s="15"/>
      <c r="K65" s="6" t="s">
        <v>46</v>
      </c>
    </row>
    <row r="66" s="1" customFormat="1" ht="24" spans="1:11">
      <c r="A66" s="8">
        <v>320</v>
      </c>
      <c r="B66" s="8" t="s">
        <v>242</v>
      </c>
      <c r="C66" s="6" t="s">
        <v>15</v>
      </c>
      <c r="D66" s="6" t="s">
        <v>243</v>
      </c>
      <c r="E66" s="6" t="s">
        <v>71</v>
      </c>
      <c r="F66" s="8" t="s">
        <v>244</v>
      </c>
      <c r="G66" s="21" t="s">
        <v>245</v>
      </c>
      <c r="H66" s="6" t="s">
        <v>20</v>
      </c>
      <c r="I66" s="6">
        <v>3</v>
      </c>
      <c r="J66" s="6">
        <f t="shared" ref="J66:J72" si="2">SUM(I66)</f>
        <v>3</v>
      </c>
      <c r="K66" s="6" t="s">
        <v>21</v>
      </c>
    </row>
    <row r="67" s="1" customFormat="1" ht="36" spans="1:11">
      <c r="A67" s="15"/>
      <c r="B67" s="15"/>
      <c r="C67" s="6" t="s">
        <v>15</v>
      </c>
      <c r="D67" s="6" t="s">
        <v>243</v>
      </c>
      <c r="E67" s="6" t="s">
        <v>246</v>
      </c>
      <c r="F67" s="15"/>
      <c r="G67" s="22"/>
      <c r="H67" s="6" t="s">
        <v>45</v>
      </c>
      <c r="I67" s="6">
        <v>3</v>
      </c>
      <c r="J67" s="6">
        <f t="shared" si="2"/>
        <v>3</v>
      </c>
      <c r="K67" s="6" t="s">
        <v>46</v>
      </c>
    </row>
    <row r="68" s="1" customFormat="1" ht="15" customHeight="1" spans="1:11">
      <c r="A68" s="6">
        <v>321</v>
      </c>
      <c r="B68" s="6" t="s">
        <v>247</v>
      </c>
      <c r="C68" s="6" t="s">
        <v>15</v>
      </c>
      <c r="D68" s="6" t="s">
        <v>16</v>
      </c>
      <c r="E68" s="6" t="s">
        <v>248</v>
      </c>
      <c r="F68" s="6" t="s">
        <v>249</v>
      </c>
      <c r="G68" s="16" t="s">
        <v>250</v>
      </c>
      <c r="H68" s="6" t="s">
        <v>20</v>
      </c>
      <c r="I68" s="6">
        <v>2</v>
      </c>
      <c r="J68" s="6">
        <f t="shared" si="2"/>
        <v>2</v>
      </c>
      <c r="K68" s="6" t="s">
        <v>21</v>
      </c>
    </row>
    <row r="69" s="1" customFormat="1" ht="15" customHeight="1" spans="1:11">
      <c r="A69" s="6">
        <v>325</v>
      </c>
      <c r="B69" s="6" t="s">
        <v>251</v>
      </c>
      <c r="C69" s="6" t="s">
        <v>15</v>
      </c>
      <c r="D69" s="6" t="s">
        <v>16</v>
      </c>
      <c r="E69" s="6" t="s">
        <v>252</v>
      </c>
      <c r="F69" s="6" t="s">
        <v>253</v>
      </c>
      <c r="G69" s="7" t="s">
        <v>254</v>
      </c>
      <c r="H69" s="6" t="s">
        <v>20</v>
      </c>
      <c r="I69" s="6">
        <v>2</v>
      </c>
      <c r="J69" s="6">
        <f t="shared" si="2"/>
        <v>2</v>
      </c>
      <c r="K69" s="6" t="s">
        <v>21</v>
      </c>
    </row>
    <row r="70" s="1" customFormat="1" ht="66" customHeight="1" spans="1:11">
      <c r="A70" s="6">
        <v>401</v>
      </c>
      <c r="B70" s="6" t="s">
        <v>255</v>
      </c>
      <c r="C70" s="6" t="s">
        <v>15</v>
      </c>
      <c r="D70" s="6" t="s">
        <v>16</v>
      </c>
      <c r="E70" s="6" t="s">
        <v>256</v>
      </c>
      <c r="F70" s="6" t="s">
        <v>257</v>
      </c>
      <c r="G70" s="23" t="s">
        <v>258</v>
      </c>
      <c r="H70" s="6" t="s">
        <v>20</v>
      </c>
      <c r="I70" s="6">
        <v>2</v>
      </c>
      <c r="J70" s="6">
        <f t="shared" si="2"/>
        <v>2</v>
      </c>
      <c r="K70" s="6" t="s">
        <v>21</v>
      </c>
    </row>
    <row r="71" s="1" customFormat="1" ht="27" spans="1:11">
      <c r="A71" s="6">
        <v>402</v>
      </c>
      <c r="B71" s="6" t="s">
        <v>259</v>
      </c>
      <c r="C71" s="6" t="s">
        <v>15</v>
      </c>
      <c r="D71" s="6" t="s">
        <v>43</v>
      </c>
      <c r="E71" s="6" t="s">
        <v>212</v>
      </c>
      <c r="F71" s="6" t="s">
        <v>260</v>
      </c>
      <c r="G71" s="24" t="s">
        <v>261</v>
      </c>
      <c r="H71" s="6" t="s">
        <v>20</v>
      </c>
      <c r="I71" s="6">
        <v>1</v>
      </c>
      <c r="J71" s="6">
        <f t="shared" si="2"/>
        <v>1</v>
      </c>
      <c r="K71" s="6" t="s">
        <v>21</v>
      </c>
    </row>
    <row r="72" s="1" customFormat="1" ht="21" customHeight="1" spans="1:11">
      <c r="A72" s="6">
        <v>403</v>
      </c>
      <c r="B72" s="6" t="s">
        <v>262</v>
      </c>
      <c r="C72" s="6" t="s">
        <v>15</v>
      </c>
      <c r="D72" s="6" t="s">
        <v>263</v>
      </c>
      <c r="E72" s="6" t="s">
        <v>264</v>
      </c>
      <c r="F72" s="6" t="s">
        <v>265</v>
      </c>
      <c r="G72" s="7" t="s">
        <v>266</v>
      </c>
      <c r="H72" s="6" t="s">
        <v>20</v>
      </c>
      <c r="I72" s="6">
        <v>2</v>
      </c>
      <c r="J72" s="6">
        <f t="shared" si="2"/>
        <v>2</v>
      </c>
      <c r="K72" s="6" t="s">
        <v>21</v>
      </c>
    </row>
    <row r="73" s="1" customFormat="1" ht="19" customHeight="1" spans="1:11">
      <c r="A73" s="6">
        <v>404</v>
      </c>
      <c r="B73" s="6" t="s">
        <v>267</v>
      </c>
      <c r="C73" s="6" t="s">
        <v>15</v>
      </c>
      <c r="D73" s="6" t="s">
        <v>268</v>
      </c>
      <c r="E73" s="6" t="s">
        <v>269</v>
      </c>
      <c r="F73" s="6" t="s">
        <v>270</v>
      </c>
      <c r="G73" s="6" t="s">
        <v>271</v>
      </c>
      <c r="H73" s="6" t="s">
        <v>20</v>
      </c>
      <c r="I73" s="6">
        <v>1</v>
      </c>
      <c r="J73" s="8">
        <f>SUM(I73:I81)</f>
        <v>15</v>
      </c>
      <c r="K73" s="6" t="s">
        <v>21</v>
      </c>
    </row>
    <row r="74" s="1" customFormat="1" ht="24" spans="1:11">
      <c r="A74" s="6"/>
      <c r="B74" s="6"/>
      <c r="C74" s="6" t="s">
        <v>15</v>
      </c>
      <c r="D74" s="6" t="s">
        <v>272</v>
      </c>
      <c r="E74" s="6" t="s">
        <v>273</v>
      </c>
      <c r="F74" s="6" t="s">
        <v>270</v>
      </c>
      <c r="G74" s="6" t="s">
        <v>271</v>
      </c>
      <c r="H74" s="6" t="s">
        <v>20</v>
      </c>
      <c r="I74" s="6">
        <v>1</v>
      </c>
      <c r="J74" s="14"/>
      <c r="K74" s="6" t="s">
        <v>21</v>
      </c>
    </row>
    <row r="75" s="1" customFormat="1" ht="20" customHeight="1" spans="1:11">
      <c r="A75" s="6"/>
      <c r="B75" s="6"/>
      <c r="C75" s="6" t="s">
        <v>15</v>
      </c>
      <c r="D75" s="6" t="s">
        <v>16</v>
      </c>
      <c r="E75" s="6" t="s">
        <v>274</v>
      </c>
      <c r="F75" s="6" t="s">
        <v>270</v>
      </c>
      <c r="G75" s="6" t="s">
        <v>271</v>
      </c>
      <c r="H75" s="6" t="s">
        <v>20</v>
      </c>
      <c r="I75" s="6">
        <v>1</v>
      </c>
      <c r="J75" s="14"/>
      <c r="K75" s="6" t="s">
        <v>21</v>
      </c>
    </row>
    <row r="76" s="1" customFormat="1" ht="20" customHeight="1" spans="1:11">
      <c r="A76" s="6"/>
      <c r="B76" s="6"/>
      <c r="C76" s="6" t="s">
        <v>15</v>
      </c>
      <c r="D76" s="6" t="s">
        <v>275</v>
      </c>
      <c r="E76" s="6" t="s">
        <v>276</v>
      </c>
      <c r="F76" s="6" t="s">
        <v>270</v>
      </c>
      <c r="G76" s="6" t="s">
        <v>271</v>
      </c>
      <c r="H76" s="6" t="s">
        <v>20</v>
      </c>
      <c r="I76" s="6">
        <v>2</v>
      </c>
      <c r="J76" s="14"/>
      <c r="K76" s="6" t="s">
        <v>21</v>
      </c>
    </row>
    <row r="77" s="1" customFormat="1" ht="20" customHeight="1" spans="1:11">
      <c r="A77" s="6"/>
      <c r="B77" s="6"/>
      <c r="C77" s="6" t="s">
        <v>15</v>
      </c>
      <c r="D77" s="6" t="s">
        <v>277</v>
      </c>
      <c r="E77" s="6" t="s">
        <v>278</v>
      </c>
      <c r="F77" s="6" t="s">
        <v>270</v>
      </c>
      <c r="G77" s="6" t="s">
        <v>271</v>
      </c>
      <c r="H77" s="6" t="s">
        <v>20</v>
      </c>
      <c r="I77" s="6">
        <v>2</v>
      </c>
      <c r="J77" s="14"/>
      <c r="K77" s="6" t="s">
        <v>21</v>
      </c>
    </row>
    <row r="78" s="1" customFormat="1" ht="20" customHeight="1" spans="1:11">
      <c r="A78" s="6"/>
      <c r="B78" s="6"/>
      <c r="C78" s="6" t="s">
        <v>15</v>
      </c>
      <c r="D78" s="6" t="s">
        <v>279</v>
      </c>
      <c r="E78" s="6" t="s">
        <v>280</v>
      </c>
      <c r="F78" s="6" t="s">
        <v>270</v>
      </c>
      <c r="G78" s="6" t="s">
        <v>271</v>
      </c>
      <c r="H78" s="6" t="s">
        <v>20</v>
      </c>
      <c r="I78" s="6">
        <v>1</v>
      </c>
      <c r="J78" s="14"/>
      <c r="K78" s="6" t="s">
        <v>21</v>
      </c>
    </row>
    <row r="79" s="1" customFormat="1" ht="36" spans="1:11">
      <c r="A79" s="6"/>
      <c r="B79" s="6"/>
      <c r="C79" s="6" t="s">
        <v>15</v>
      </c>
      <c r="D79" s="6" t="s">
        <v>281</v>
      </c>
      <c r="E79" s="6" t="s">
        <v>282</v>
      </c>
      <c r="F79" s="6" t="s">
        <v>270</v>
      </c>
      <c r="G79" s="6" t="s">
        <v>271</v>
      </c>
      <c r="H79" s="6" t="s">
        <v>20</v>
      </c>
      <c r="I79" s="6">
        <v>3</v>
      </c>
      <c r="J79" s="14"/>
      <c r="K79" s="6" t="s">
        <v>21</v>
      </c>
    </row>
    <row r="80" s="1" customFormat="1" ht="24" spans="1:11">
      <c r="A80" s="6"/>
      <c r="B80" s="6"/>
      <c r="C80" s="6" t="s">
        <v>15</v>
      </c>
      <c r="D80" s="6" t="s">
        <v>283</v>
      </c>
      <c r="E80" s="6" t="s">
        <v>284</v>
      </c>
      <c r="F80" s="6" t="s">
        <v>270</v>
      </c>
      <c r="G80" s="6" t="s">
        <v>271</v>
      </c>
      <c r="H80" s="6" t="s">
        <v>20</v>
      </c>
      <c r="I80" s="6">
        <v>1</v>
      </c>
      <c r="J80" s="14"/>
      <c r="K80" s="6" t="s">
        <v>21</v>
      </c>
    </row>
    <row r="81" s="1" customFormat="1" ht="18" customHeight="1" spans="1:11">
      <c r="A81" s="6"/>
      <c r="B81" s="6"/>
      <c r="C81" s="6" t="s">
        <v>15</v>
      </c>
      <c r="D81" s="6" t="s">
        <v>275</v>
      </c>
      <c r="E81" s="6" t="s">
        <v>285</v>
      </c>
      <c r="F81" s="6" t="s">
        <v>270</v>
      </c>
      <c r="G81" s="6" t="s">
        <v>271</v>
      </c>
      <c r="H81" s="6" t="s">
        <v>20</v>
      </c>
      <c r="I81" s="6">
        <v>3</v>
      </c>
      <c r="J81" s="15"/>
      <c r="K81" s="6" t="s">
        <v>21</v>
      </c>
    </row>
    <row r="82" s="1" customFormat="1" ht="36" spans="1:11">
      <c r="A82" s="6">
        <v>404</v>
      </c>
      <c r="B82" s="6" t="s">
        <v>286</v>
      </c>
      <c r="C82" s="6" t="s">
        <v>15</v>
      </c>
      <c r="D82" s="6" t="s">
        <v>281</v>
      </c>
      <c r="E82" s="6" t="s">
        <v>287</v>
      </c>
      <c r="F82" s="6" t="s">
        <v>288</v>
      </c>
      <c r="G82" s="16" t="s">
        <v>289</v>
      </c>
      <c r="H82" s="6" t="s">
        <v>45</v>
      </c>
      <c r="I82" s="6">
        <v>1</v>
      </c>
      <c r="J82" s="6">
        <f t="shared" ref="J82:J85" si="3">SUM(I82)</f>
        <v>1</v>
      </c>
      <c r="K82" s="6" t="s">
        <v>46</v>
      </c>
    </row>
    <row r="83" s="1" customFormat="1" ht="48" spans="1:11">
      <c r="A83" s="6">
        <v>512</v>
      </c>
      <c r="B83" s="6" t="s">
        <v>290</v>
      </c>
      <c r="C83" s="6" t="s">
        <v>15</v>
      </c>
      <c r="D83" s="6" t="s">
        <v>291</v>
      </c>
      <c r="E83" s="6" t="s">
        <v>292</v>
      </c>
      <c r="F83" s="6" t="s">
        <v>293</v>
      </c>
      <c r="G83" s="16" t="s">
        <v>294</v>
      </c>
      <c r="H83" s="6" t="s">
        <v>45</v>
      </c>
      <c r="I83" s="6">
        <v>2</v>
      </c>
      <c r="J83" s="6">
        <f t="shared" si="3"/>
        <v>2</v>
      </c>
      <c r="K83" s="6" t="s">
        <v>46</v>
      </c>
    </row>
    <row r="84" s="1" customFormat="1" ht="24" spans="1:11">
      <c r="A84" s="6">
        <v>513</v>
      </c>
      <c r="B84" s="6" t="s">
        <v>295</v>
      </c>
      <c r="C84" s="6" t="s">
        <v>15</v>
      </c>
      <c r="D84" s="6" t="s">
        <v>16</v>
      </c>
      <c r="E84" s="6" t="s">
        <v>296</v>
      </c>
      <c r="F84" s="6" t="s">
        <v>297</v>
      </c>
      <c r="G84" s="16" t="s">
        <v>298</v>
      </c>
      <c r="H84" s="6" t="s">
        <v>45</v>
      </c>
      <c r="I84" s="6">
        <v>1</v>
      </c>
      <c r="J84" s="6">
        <f t="shared" si="3"/>
        <v>1</v>
      </c>
      <c r="K84" s="6" t="s">
        <v>46</v>
      </c>
    </row>
    <row r="85" s="1" customFormat="1" ht="24" spans="1:11">
      <c r="A85" s="6">
        <v>514</v>
      </c>
      <c r="B85" s="6" t="s">
        <v>299</v>
      </c>
      <c r="C85" s="6" t="s">
        <v>15</v>
      </c>
      <c r="D85" s="6" t="s">
        <v>300</v>
      </c>
      <c r="E85" s="6" t="s">
        <v>301</v>
      </c>
      <c r="F85" s="6" t="s">
        <v>302</v>
      </c>
      <c r="G85" s="7" t="s">
        <v>303</v>
      </c>
      <c r="H85" s="6" t="s">
        <v>20</v>
      </c>
      <c r="I85" s="6">
        <v>2</v>
      </c>
      <c r="J85" s="6">
        <f t="shared" si="3"/>
        <v>2</v>
      </c>
      <c r="K85" s="6" t="s">
        <v>21</v>
      </c>
    </row>
  </sheetData>
  <autoFilter ref="A3:K85">
    <extLst/>
  </autoFilter>
  <mergeCells count="73">
    <mergeCell ref="A1:K1"/>
    <mergeCell ref="I2:J2"/>
    <mergeCell ref="A2:A3"/>
    <mergeCell ref="A9:A10"/>
    <mergeCell ref="A16:A17"/>
    <mergeCell ref="A18:A20"/>
    <mergeCell ref="A22:A25"/>
    <mergeCell ref="A27:A36"/>
    <mergeCell ref="A37:A38"/>
    <mergeCell ref="A39:A40"/>
    <mergeCell ref="A42:A46"/>
    <mergeCell ref="A50:A51"/>
    <mergeCell ref="A52:A54"/>
    <mergeCell ref="A57:A58"/>
    <mergeCell ref="A61:A62"/>
    <mergeCell ref="A63:A65"/>
    <mergeCell ref="A66:A67"/>
    <mergeCell ref="A73:A81"/>
    <mergeCell ref="B2:B3"/>
    <mergeCell ref="B9:B10"/>
    <mergeCell ref="B16:B17"/>
    <mergeCell ref="B18:B20"/>
    <mergeCell ref="B22:B25"/>
    <mergeCell ref="B27:B36"/>
    <mergeCell ref="B37:B38"/>
    <mergeCell ref="B39:B40"/>
    <mergeCell ref="B42:B46"/>
    <mergeCell ref="B50:B51"/>
    <mergeCell ref="B52:B54"/>
    <mergeCell ref="B57:B58"/>
    <mergeCell ref="B61:B62"/>
    <mergeCell ref="B63:B65"/>
    <mergeCell ref="B66:B67"/>
    <mergeCell ref="B73:B81"/>
    <mergeCell ref="C2:C3"/>
    <mergeCell ref="D2:D3"/>
    <mergeCell ref="E2:E3"/>
    <mergeCell ref="F2:F3"/>
    <mergeCell ref="F9:F10"/>
    <mergeCell ref="F22:F25"/>
    <mergeCell ref="F27:F35"/>
    <mergeCell ref="F37:F38"/>
    <mergeCell ref="F43:F44"/>
    <mergeCell ref="F61:F62"/>
    <mergeCell ref="F63:F64"/>
    <mergeCell ref="F66:F67"/>
    <mergeCell ref="F73:F81"/>
    <mergeCell ref="G2:G3"/>
    <mergeCell ref="G9:G10"/>
    <mergeCell ref="G22:G25"/>
    <mergeCell ref="G27:G35"/>
    <mergeCell ref="G37:G38"/>
    <mergeCell ref="G43:G44"/>
    <mergeCell ref="G61:G62"/>
    <mergeCell ref="G63:G64"/>
    <mergeCell ref="G66:G67"/>
    <mergeCell ref="G73:G81"/>
    <mergeCell ref="H2:H3"/>
    <mergeCell ref="J9:J10"/>
    <mergeCell ref="J16:J17"/>
    <mergeCell ref="J18:J20"/>
    <mergeCell ref="J22:J25"/>
    <mergeCell ref="J27:J36"/>
    <mergeCell ref="J37:J38"/>
    <mergeCell ref="J39:J40"/>
    <mergeCell ref="J42:J46"/>
    <mergeCell ref="J50:J51"/>
    <mergeCell ref="J52:J54"/>
    <mergeCell ref="J57:J58"/>
    <mergeCell ref="J61:J62"/>
    <mergeCell ref="J63:J65"/>
    <mergeCell ref="J73:J81"/>
    <mergeCell ref="K2:K3"/>
  </mergeCells>
  <hyperlinks>
    <hyperlink ref="G5" r:id="rId1" display="2218102844@qq.com"/>
    <hyperlink ref="G68" r:id="rId2" display="13477144@qq.com"/>
    <hyperlink ref="G83" r:id="rId3" display="471362053@qq.com"/>
    <hyperlink ref="G84" r:id="rId4" display="2448467046@qq.com"/>
    <hyperlink ref="G81" r:id="rId5" display="172340994@qq.com"/>
    <hyperlink ref="G82" r:id="rId6" display="11394861@qq.com"/>
    <hyperlink ref="G44" r:id="rId7" display="773683257@qq.com"/>
    <hyperlink ref="G43" r:id="rId7" display="773683257@qq.com"/>
    <hyperlink ref="G42" r:id="rId8" display="1281414454@qq.com"/>
    <hyperlink ref="G45" r:id="rId9" display="wdyy12@163.com"/>
    <hyperlink ref="G47" r:id="rId10" display="19089918@qq.com"/>
    <hyperlink ref="G36" r:id="rId11" display="597530664@qq.com"/>
    <hyperlink ref="G40" r:id="rId12" display="252351715@qq.com" tooltip="mailto:252351715@qq.com"/>
    <hyperlink ref="G41" r:id="rId13" display="834906418@qq.com"/>
    <hyperlink ref="G34" r:id="rId14" display="51832207@qq.com"/>
    <hyperlink ref="G27" r:id="rId14" display="51832207@qq.com"/>
    <hyperlink ref="G28" r:id="rId14" display="51832207@qq.com"/>
    <hyperlink ref="G29" r:id="rId14" display="51832207@qq.com"/>
    <hyperlink ref="G30" r:id="rId14" display="51832207@qq.com"/>
    <hyperlink ref="G31" r:id="rId14" display="51832207@qq.com"/>
    <hyperlink ref="G32" r:id="rId14" display="51832207@qq.com"/>
    <hyperlink ref="G33" r:id="rId14" display="51832207@qq.com"/>
    <hyperlink ref="G66" r:id="rId15" display="120960583@qq.com"/>
    <hyperlink ref="G64" r:id="rId16" display="46114491@qq.com"/>
    <hyperlink ref="G14" r:id="rId17" display="978613233@qq.com"/>
    <hyperlink ref="G15" r:id="rId18" display="603170678@qq.com"/>
    <hyperlink ref="G61" r:id="rId19" display="2249021489@qq.com"/>
    <hyperlink ref="G59" r:id="rId20" display="2216095611@qq.com"/>
    <hyperlink ref="G58" r:id="rId21" display="1539028249@qq.com"/>
    <hyperlink ref="G70" r:id="rId22" display="22400568@qq.com"/>
    <hyperlink ref="G71" r:id="rId23" display="490179465@qq.com"/>
  </hyperlinks>
  <printOptions horizontalCentered="1"/>
  <pageMargins left="0.306944444444444" right="0.306944444444444" top="0.751388888888889" bottom="0.751388888888889" header="0.102083333333333" footer="0.298611111111111"/>
  <pageSetup paperSize="9" scale="93" orientation="landscape" horizontalDpi="600"/>
  <headerFooter>
    <oddFooter>&amp;C第 &amp;P 页，共 &amp;N 页</oddFooter>
  </headerFooter>
  <rowBreaks count="4" manualBreakCount="4">
    <brk id="20" max="16383" man="1"/>
    <brk id="38" max="16383" man="1"/>
    <brk id="5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杨世永</cp:lastModifiedBy>
  <dcterms:created xsi:type="dcterms:W3CDTF">2021-07-20T06:59:00Z</dcterms:created>
  <dcterms:modified xsi:type="dcterms:W3CDTF">2021-07-23T01:49:46Z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60FF21FE078C42A192B3BA177C699155</vt:lpwstr>
  </property>
  <property fmtid="{D5CDD505-2E9C-101B-9397-08002B2CF9AE}" pid="3" name="KSOProductBuildVer">
    <vt:lpwstr>2052-11.1.0.10667</vt:lpwstr>
  </property>
</Properties>
</file>